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xelsuper Franchise\Templates\"/>
    </mc:Choice>
  </mc:AlternateContent>
  <bookViews>
    <workbookView xWindow="0" yWindow="0" windowWidth="25125" windowHeight="11835" activeTab="2"/>
  </bookViews>
  <sheets>
    <sheet name="Expenditure Quesionnaire" sheetId="1" r:id="rId1"/>
    <sheet name="IMPORTANT NOTES! - Please Read" sheetId="2" r:id="rId2"/>
    <sheet name="NOTES FROM CLIENT, please use" sheetId="3" r:id="rId3"/>
  </sheets>
  <definedNames>
    <definedName name="Frequency">'Expenditure Quesionnaire'!#REF!</definedName>
    <definedName name="List">'Expenditure Quesionnaire'!#REF!</definedName>
    <definedName name="Month">'Expenditure Quesionnaire'!#REF!</definedName>
    <definedName name="Time">'Expenditure Quesionnaire'!#REF!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6" i="1" l="1"/>
  <c r="U46" i="1" s="1"/>
  <c r="O46" i="1"/>
  <c r="P46" i="1" s="1"/>
  <c r="J46" i="1"/>
  <c r="I46" i="1"/>
  <c r="H46" i="1"/>
  <c r="G46" i="1"/>
  <c r="D46" i="1"/>
  <c r="E46" i="1" s="1"/>
  <c r="F46" i="1" s="1"/>
  <c r="T45" i="1"/>
  <c r="U45" i="1" s="1"/>
  <c r="O45" i="1"/>
  <c r="P45" i="1" s="1"/>
  <c r="J45" i="1"/>
  <c r="I45" i="1"/>
  <c r="H45" i="1"/>
  <c r="G45" i="1"/>
  <c r="D45" i="1"/>
  <c r="E45" i="1" s="1"/>
  <c r="J113" i="1"/>
  <c r="I113" i="1"/>
  <c r="H113" i="1"/>
  <c r="G113" i="1"/>
  <c r="T112" i="1"/>
  <c r="U112" i="1" s="1"/>
  <c r="U113" i="1" s="1"/>
  <c r="O112" i="1"/>
  <c r="P112" i="1" s="1"/>
  <c r="J112" i="1"/>
  <c r="I112" i="1"/>
  <c r="H112" i="1"/>
  <c r="G112" i="1"/>
  <c r="D112" i="1"/>
  <c r="E112" i="1" s="1"/>
  <c r="F112" i="1" s="1"/>
  <c r="T111" i="1"/>
  <c r="U111" i="1" s="1"/>
  <c r="O111" i="1"/>
  <c r="P111" i="1" s="1"/>
  <c r="J111" i="1"/>
  <c r="I111" i="1"/>
  <c r="H111" i="1"/>
  <c r="G111" i="1"/>
  <c r="D111" i="1"/>
  <c r="E111" i="1" s="1"/>
  <c r="F111" i="1" s="1"/>
  <c r="T110" i="1"/>
  <c r="U110" i="1" s="1"/>
  <c r="O110" i="1"/>
  <c r="P110" i="1" s="1"/>
  <c r="J110" i="1"/>
  <c r="I110" i="1"/>
  <c r="H110" i="1"/>
  <c r="G110" i="1"/>
  <c r="D110" i="1"/>
  <c r="E110" i="1" s="1"/>
  <c r="F110" i="1" s="1"/>
  <c r="T109" i="1"/>
  <c r="U109" i="1" s="1"/>
  <c r="O109" i="1"/>
  <c r="P109" i="1" s="1"/>
  <c r="P113" i="1" s="1"/>
  <c r="J109" i="1"/>
  <c r="I109" i="1"/>
  <c r="H109" i="1"/>
  <c r="G109" i="1"/>
  <c r="D109" i="1"/>
  <c r="E109" i="1" s="1"/>
  <c r="F109" i="1" s="1"/>
  <c r="T108" i="1"/>
  <c r="U108" i="1" s="1"/>
  <c r="O108" i="1"/>
  <c r="P108" i="1" s="1"/>
  <c r="J108" i="1"/>
  <c r="I108" i="1"/>
  <c r="H108" i="1"/>
  <c r="G108" i="1"/>
  <c r="D108" i="1"/>
  <c r="E108" i="1" s="1"/>
  <c r="F108" i="1" s="1"/>
  <c r="T107" i="1"/>
  <c r="U107" i="1" s="1"/>
  <c r="O107" i="1"/>
  <c r="P107" i="1" s="1"/>
  <c r="J107" i="1"/>
  <c r="I107" i="1"/>
  <c r="H107" i="1"/>
  <c r="G107" i="1"/>
  <c r="D107" i="1"/>
  <c r="E107" i="1" s="1"/>
  <c r="F107" i="1" s="1"/>
  <c r="T106" i="1"/>
  <c r="U106" i="1" s="1"/>
  <c r="O106" i="1"/>
  <c r="P106" i="1" s="1"/>
  <c r="J106" i="1"/>
  <c r="I106" i="1"/>
  <c r="H106" i="1"/>
  <c r="G106" i="1"/>
  <c r="D106" i="1"/>
  <c r="E106" i="1" s="1"/>
  <c r="J105" i="1"/>
  <c r="I105" i="1"/>
  <c r="H105" i="1"/>
  <c r="G105" i="1"/>
  <c r="T61" i="1"/>
  <c r="U61" i="1" s="1"/>
  <c r="O61" i="1"/>
  <c r="P61" i="1" s="1"/>
  <c r="J61" i="1"/>
  <c r="I61" i="1"/>
  <c r="H61" i="1"/>
  <c r="G61" i="1"/>
  <c r="D61" i="1"/>
  <c r="E61" i="1" s="1"/>
  <c r="F61" i="1" s="1"/>
  <c r="T93" i="1"/>
  <c r="U93" i="1" s="1"/>
  <c r="O93" i="1"/>
  <c r="P93" i="1" s="1"/>
  <c r="J93" i="1"/>
  <c r="I93" i="1"/>
  <c r="H93" i="1"/>
  <c r="G93" i="1"/>
  <c r="D93" i="1"/>
  <c r="E93" i="1" s="1"/>
  <c r="F93" i="1" s="1"/>
  <c r="T25" i="1"/>
  <c r="U25" i="1" s="1"/>
  <c r="O25" i="1"/>
  <c r="P25" i="1" s="1"/>
  <c r="J25" i="1"/>
  <c r="I25" i="1"/>
  <c r="H25" i="1"/>
  <c r="G25" i="1"/>
  <c r="D25" i="1"/>
  <c r="E25" i="1" s="1"/>
  <c r="F25" i="1" s="1"/>
  <c r="T12" i="1"/>
  <c r="U12" i="1" s="1"/>
  <c r="O12" i="1"/>
  <c r="P12" i="1" s="1"/>
  <c r="J12" i="1"/>
  <c r="I12" i="1"/>
  <c r="H12" i="1"/>
  <c r="G12" i="1"/>
  <c r="D12" i="1"/>
  <c r="E12" i="1" s="1"/>
  <c r="F12" i="1" s="1"/>
  <c r="T86" i="1"/>
  <c r="U86" i="1" s="1"/>
  <c r="O86" i="1"/>
  <c r="P86" i="1" s="1"/>
  <c r="J86" i="1"/>
  <c r="I86" i="1"/>
  <c r="H86" i="1"/>
  <c r="G86" i="1"/>
  <c r="D86" i="1"/>
  <c r="E86" i="1" s="1"/>
  <c r="F86" i="1" s="1"/>
  <c r="T19" i="1"/>
  <c r="U19" i="1" s="1"/>
  <c r="O19" i="1"/>
  <c r="P19" i="1" s="1"/>
  <c r="J19" i="1"/>
  <c r="I19" i="1"/>
  <c r="H19" i="1"/>
  <c r="G19" i="1"/>
  <c r="D19" i="1"/>
  <c r="E19" i="1" s="1"/>
  <c r="F19" i="1" s="1"/>
  <c r="T20" i="1"/>
  <c r="U20" i="1" s="1"/>
  <c r="O20" i="1"/>
  <c r="P20" i="1" s="1"/>
  <c r="J20" i="1"/>
  <c r="I20" i="1"/>
  <c r="H20" i="1"/>
  <c r="G20" i="1"/>
  <c r="D20" i="1"/>
  <c r="E20" i="1" s="1"/>
  <c r="F20" i="1" s="1"/>
  <c r="T98" i="1"/>
  <c r="U98" i="1" s="1"/>
  <c r="O98" i="1"/>
  <c r="P98" i="1" s="1"/>
  <c r="J98" i="1"/>
  <c r="I98" i="1"/>
  <c r="H98" i="1"/>
  <c r="G98" i="1"/>
  <c r="D98" i="1"/>
  <c r="E98" i="1" s="1"/>
  <c r="F98" i="1" s="1"/>
  <c r="T97" i="1"/>
  <c r="U97" i="1" s="1"/>
  <c r="O97" i="1"/>
  <c r="P97" i="1" s="1"/>
  <c r="J97" i="1"/>
  <c r="I97" i="1"/>
  <c r="H97" i="1"/>
  <c r="G97" i="1"/>
  <c r="D97" i="1"/>
  <c r="E97" i="1" s="1"/>
  <c r="F97" i="1" s="1"/>
  <c r="T96" i="1"/>
  <c r="U96" i="1" s="1"/>
  <c r="O96" i="1"/>
  <c r="P96" i="1" s="1"/>
  <c r="J96" i="1"/>
  <c r="I96" i="1"/>
  <c r="H96" i="1"/>
  <c r="G96" i="1"/>
  <c r="D96" i="1"/>
  <c r="E96" i="1" s="1"/>
  <c r="F96" i="1" s="1"/>
  <c r="T95" i="1"/>
  <c r="U95" i="1" s="1"/>
  <c r="O95" i="1"/>
  <c r="P95" i="1" s="1"/>
  <c r="J95" i="1"/>
  <c r="I95" i="1"/>
  <c r="H95" i="1"/>
  <c r="G95" i="1"/>
  <c r="D95" i="1"/>
  <c r="E95" i="1" s="1"/>
  <c r="F95" i="1" s="1"/>
  <c r="T85" i="1"/>
  <c r="U85" i="1" s="1"/>
  <c r="O85" i="1"/>
  <c r="P85" i="1" s="1"/>
  <c r="J85" i="1"/>
  <c r="I85" i="1"/>
  <c r="H85" i="1"/>
  <c r="G85" i="1"/>
  <c r="D85" i="1"/>
  <c r="E85" i="1" s="1"/>
  <c r="F85" i="1" s="1"/>
  <c r="J102" i="1"/>
  <c r="I102" i="1"/>
  <c r="H102" i="1"/>
  <c r="G102" i="1"/>
  <c r="T101" i="1"/>
  <c r="U101" i="1" s="1"/>
  <c r="O101" i="1"/>
  <c r="P101" i="1" s="1"/>
  <c r="J101" i="1"/>
  <c r="I101" i="1"/>
  <c r="H101" i="1"/>
  <c r="G101" i="1"/>
  <c r="D101" i="1"/>
  <c r="E101" i="1" s="1"/>
  <c r="F101" i="1" s="1"/>
  <c r="T100" i="1"/>
  <c r="U100" i="1" s="1"/>
  <c r="O100" i="1"/>
  <c r="P100" i="1" s="1"/>
  <c r="J100" i="1"/>
  <c r="I100" i="1"/>
  <c r="H100" i="1"/>
  <c r="G100" i="1"/>
  <c r="D100" i="1"/>
  <c r="E100" i="1" s="1"/>
  <c r="F100" i="1" s="1"/>
  <c r="T99" i="1"/>
  <c r="U99" i="1" s="1"/>
  <c r="U102" i="1" s="1"/>
  <c r="O99" i="1"/>
  <c r="P99" i="1" s="1"/>
  <c r="J99" i="1"/>
  <c r="I99" i="1"/>
  <c r="H99" i="1"/>
  <c r="G99" i="1"/>
  <c r="D99" i="1"/>
  <c r="E99" i="1" s="1"/>
  <c r="F99" i="1" s="1"/>
  <c r="T94" i="1"/>
  <c r="U94" i="1" s="1"/>
  <c r="O94" i="1"/>
  <c r="P94" i="1" s="1"/>
  <c r="J94" i="1"/>
  <c r="I94" i="1"/>
  <c r="H94" i="1"/>
  <c r="G94" i="1"/>
  <c r="D94" i="1"/>
  <c r="E94" i="1" s="1"/>
  <c r="F94" i="1" s="1"/>
  <c r="T92" i="1"/>
  <c r="U92" i="1" s="1"/>
  <c r="O92" i="1"/>
  <c r="P92" i="1" s="1"/>
  <c r="J92" i="1"/>
  <c r="I92" i="1"/>
  <c r="H92" i="1"/>
  <c r="G92" i="1"/>
  <c r="D92" i="1"/>
  <c r="E92" i="1" s="1"/>
  <c r="J91" i="1"/>
  <c r="I91" i="1"/>
  <c r="H91" i="1"/>
  <c r="G91" i="1"/>
  <c r="T84" i="1"/>
  <c r="U84" i="1" s="1"/>
  <c r="O84" i="1"/>
  <c r="P84" i="1" s="1"/>
  <c r="J84" i="1"/>
  <c r="I84" i="1"/>
  <c r="H84" i="1"/>
  <c r="G84" i="1"/>
  <c r="D84" i="1"/>
  <c r="E84" i="1" s="1"/>
  <c r="F84" i="1" s="1"/>
  <c r="J88" i="1"/>
  <c r="I88" i="1"/>
  <c r="H88" i="1"/>
  <c r="G88" i="1"/>
  <c r="T87" i="1"/>
  <c r="U87" i="1" s="1"/>
  <c r="O87" i="1"/>
  <c r="P87" i="1" s="1"/>
  <c r="J87" i="1"/>
  <c r="I87" i="1"/>
  <c r="H87" i="1"/>
  <c r="G87" i="1"/>
  <c r="D87" i="1"/>
  <c r="E87" i="1" s="1"/>
  <c r="F87" i="1" s="1"/>
  <c r="T83" i="1"/>
  <c r="U83" i="1" s="1"/>
  <c r="O83" i="1"/>
  <c r="P83" i="1" s="1"/>
  <c r="J83" i="1"/>
  <c r="I83" i="1"/>
  <c r="H83" i="1"/>
  <c r="G83" i="1"/>
  <c r="D83" i="1"/>
  <c r="E83" i="1" s="1"/>
  <c r="F83" i="1" s="1"/>
  <c r="T82" i="1"/>
  <c r="U82" i="1" s="1"/>
  <c r="O82" i="1"/>
  <c r="P82" i="1" s="1"/>
  <c r="J82" i="1"/>
  <c r="I82" i="1"/>
  <c r="H82" i="1"/>
  <c r="G82" i="1"/>
  <c r="D82" i="1"/>
  <c r="E82" i="1" s="1"/>
  <c r="F82" i="1" s="1"/>
  <c r="T81" i="1"/>
  <c r="U81" i="1" s="1"/>
  <c r="O81" i="1"/>
  <c r="P81" i="1" s="1"/>
  <c r="J81" i="1"/>
  <c r="I81" i="1"/>
  <c r="H81" i="1"/>
  <c r="G81" i="1"/>
  <c r="D81" i="1"/>
  <c r="E81" i="1" s="1"/>
  <c r="F81" i="1" s="1"/>
  <c r="T80" i="1"/>
  <c r="U80" i="1" s="1"/>
  <c r="O80" i="1"/>
  <c r="P80" i="1" s="1"/>
  <c r="J80" i="1"/>
  <c r="I80" i="1"/>
  <c r="H80" i="1"/>
  <c r="G80" i="1"/>
  <c r="D80" i="1"/>
  <c r="E80" i="1" s="1"/>
  <c r="F80" i="1" s="1"/>
  <c r="T79" i="1"/>
  <c r="U79" i="1" s="1"/>
  <c r="O79" i="1"/>
  <c r="P79" i="1" s="1"/>
  <c r="J79" i="1"/>
  <c r="I79" i="1"/>
  <c r="H79" i="1"/>
  <c r="G79" i="1"/>
  <c r="D79" i="1"/>
  <c r="E79" i="1" s="1"/>
  <c r="J78" i="1"/>
  <c r="I78" i="1"/>
  <c r="H78" i="1"/>
  <c r="G78" i="1"/>
  <c r="J75" i="1"/>
  <c r="I75" i="1"/>
  <c r="H75" i="1"/>
  <c r="G75" i="1"/>
  <c r="T74" i="1"/>
  <c r="U74" i="1" s="1"/>
  <c r="O74" i="1"/>
  <c r="P74" i="1" s="1"/>
  <c r="J74" i="1"/>
  <c r="I74" i="1"/>
  <c r="H74" i="1"/>
  <c r="G74" i="1"/>
  <c r="D74" i="1"/>
  <c r="E74" i="1" s="1"/>
  <c r="F74" i="1" s="1"/>
  <c r="T73" i="1"/>
  <c r="U73" i="1" s="1"/>
  <c r="O73" i="1"/>
  <c r="P73" i="1" s="1"/>
  <c r="J73" i="1"/>
  <c r="I73" i="1"/>
  <c r="H73" i="1"/>
  <c r="G73" i="1"/>
  <c r="D73" i="1"/>
  <c r="E73" i="1" s="1"/>
  <c r="F73" i="1" s="1"/>
  <c r="T72" i="1"/>
  <c r="U72" i="1" s="1"/>
  <c r="O72" i="1"/>
  <c r="P72" i="1" s="1"/>
  <c r="J72" i="1"/>
  <c r="I72" i="1"/>
  <c r="H72" i="1"/>
  <c r="G72" i="1"/>
  <c r="D72" i="1"/>
  <c r="E72" i="1" s="1"/>
  <c r="F72" i="1" s="1"/>
  <c r="T71" i="1"/>
  <c r="U71" i="1" s="1"/>
  <c r="O71" i="1"/>
  <c r="P71" i="1" s="1"/>
  <c r="J71" i="1"/>
  <c r="I71" i="1"/>
  <c r="H71" i="1"/>
  <c r="G71" i="1"/>
  <c r="D71" i="1"/>
  <c r="E71" i="1" s="1"/>
  <c r="F71" i="1" s="1"/>
  <c r="T70" i="1"/>
  <c r="U70" i="1" s="1"/>
  <c r="U75" i="1" s="1"/>
  <c r="O70" i="1"/>
  <c r="P70" i="1" s="1"/>
  <c r="J70" i="1"/>
  <c r="I70" i="1"/>
  <c r="H70" i="1"/>
  <c r="G70" i="1"/>
  <c r="D70" i="1"/>
  <c r="E70" i="1" s="1"/>
  <c r="F70" i="1" s="1"/>
  <c r="T69" i="1"/>
  <c r="O69" i="1"/>
  <c r="P69" i="1" s="1"/>
  <c r="J69" i="1"/>
  <c r="I69" i="1"/>
  <c r="H69" i="1"/>
  <c r="G69" i="1"/>
  <c r="D69" i="1"/>
  <c r="J68" i="1"/>
  <c r="I68" i="1"/>
  <c r="H68" i="1"/>
  <c r="G68" i="1"/>
  <c r="T16" i="1"/>
  <c r="U16" i="1" s="1"/>
  <c r="O16" i="1"/>
  <c r="P16" i="1" s="1"/>
  <c r="J16" i="1"/>
  <c r="I16" i="1"/>
  <c r="H16" i="1"/>
  <c r="G16" i="1"/>
  <c r="D16" i="1"/>
  <c r="E16" i="1" s="1"/>
  <c r="F16" i="1" s="1"/>
  <c r="T50" i="1"/>
  <c r="U50" i="1" s="1"/>
  <c r="O50" i="1"/>
  <c r="P50" i="1" s="1"/>
  <c r="J50" i="1"/>
  <c r="I50" i="1"/>
  <c r="H50" i="1"/>
  <c r="G50" i="1"/>
  <c r="D50" i="1"/>
  <c r="E50" i="1" s="1"/>
  <c r="F50" i="1" s="1"/>
  <c r="T17" i="1"/>
  <c r="U17" i="1" s="1"/>
  <c r="O17" i="1"/>
  <c r="P17" i="1" s="1"/>
  <c r="J17" i="1"/>
  <c r="I17" i="1"/>
  <c r="H17" i="1"/>
  <c r="G17" i="1"/>
  <c r="D17" i="1"/>
  <c r="E17" i="1" s="1"/>
  <c r="F17" i="1" s="1"/>
  <c r="T10" i="1"/>
  <c r="U10" i="1" s="1"/>
  <c r="O10" i="1"/>
  <c r="P10" i="1" s="1"/>
  <c r="J10" i="1"/>
  <c r="I10" i="1"/>
  <c r="H10" i="1"/>
  <c r="G10" i="1"/>
  <c r="D10" i="1"/>
  <c r="E10" i="1" s="1"/>
  <c r="F10" i="1" s="1"/>
  <c r="J44" i="1"/>
  <c r="I44" i="1"/>
  <c r="H44" i="1"/>
  <c r="G44" i="1"/>
  <c r="T41" i="1"/>
  <c r="O41" i="1"/>
  <c r="J41" i="1"/>
  <c r="I41" i="1"/>
  <c r="H41" i="1"/>
  <c r="G41" i="1"/>
  <c r="D41" i="1"/>
  <c r="T35" i="1"/>
  <c r="U35" i="1" s="1"/>
  <c r="O35" i="1"/>
  <c r="P35" i="1" s="1"/>
  <c r="J35" i="1"/>
  <c r="I35" i="1"/>
  <c r="H35" i="1"/>
  <c r="G35" i="1"/>
  <c r="D35" i="1"/>
  <c r="E35" i="1" s="1"/>
  <c r="F35" i="1" s="1"/>
  <c r="J32" i="1"/>
  <c r="I32" i="1"/>
  <c r="H32" i="1"/>
  <c r="G32" i="1"/>
  <c r="T11" i="1"/>
  <c r="U11" i="1" s="1"/>
  <c r="O11" i="1"/>
  <c r="P11" i="1" s="1"/>
  <c r="J11" i="1"/>
  <c r="I11" i="1"/>
  <c r="H11" i="1"/>
  <c r="G11" i="1"/>
  <c r="D11" i="1"/>
  <c r="E11" i="1" s="1"/>
  <c r="F11" i="1" s="1"/>
  <c r="J117" i="1"/>
  <c r="I117" i="1"/>
  <c r="H117" i="1"/>
  <c r="G117" i="1"/>
  <c r="T64" i="1"/>
  <c r="U64" i="1" s="1"/>
  <c r="T63" i="1"/>
  <c r="U63" i="1" s="1"/>
  <c r="T62" i="1"/>
  <c r="U62" i="1" s="1"/>
  <c r="T60" i="1"/>
  <c r="U60" i="1" s="1"/>
  <c r="T59" i="1"/>
  <c r="U59" i="1" s="1"/>
  <c r="T58" i="1"/>
  <c r="U58" i="1" s="1"/>
  <c r="T57" i="1"/>
  <c r="U57" i="1" s="1"/>
  <c r="T56" i="1"/>
  <c r="U56" i="1" s="1"/>
  <c r="T55" i="1"/>
  <c r="U55" i="1" s="1"/>
  <c r="T54" i="1"/>
  <c r="U54" i="1" s="1"/>
  <c r="T53" i="1"/>
  <c r="U53" i="1" s="1"/>
  <c r="T52" i="1"/>
  <c r="U52" i="1" s="1"/>
  <c r="T51" i="1"/>
  <c r="U51" i="1" s="1"/>
  <c r="T49" i="1"/>
  <c r="U49" i="1" s="1"/>
  <c r="T48" i="1"/>
  <c r="U48" i="1" s="1"/>
  <c r="T47" i="1"/>
  <c r="U47" i="1" s="1"/>
  <c r="T40" i="1"/>
  <c r="U40" i="1" s="1"/>
  <c r="T39" i="1"/>
  <c r="U39" i="1" s="1"/>
  <c r="T38" i="1"/>
  <c r="U38" i="1" s="1"/>
  <c r="T37" i="1"/>
  <c r="U37" i="1" s="1"/>
  <c r="T36" i="1"/>
  <c r="U36" i="1" s="1"/>
  <c r="T34" i="1"/>
  <c r="U34" i="1" s="1"/>
  <c r="T33" i="1"/>
  <c r="U33" i="1" s="1"/>
  <c r="T29" i="1"/>
  <c r="T28" i="1"/>
  <c r="U28" i="1" s="1"/>
  <c r="T27" i="1"/>
  <c r="U27" i="1" s="1"/>
  <c r="T26" i="1"/>
  <c r="U26" i="1" s="1"/>
  <c r="T24" i="1"/>
  <c r="U24" i="1" s="1"/>
  <c r="T23" i="1"/>
  <c r="U23" i="1" s="1"/>
  <c r="T22" i="1"/>
  <c r="U22" i="1" s="1"/>
  <c r="T21" i="1"/>
  <c r="U21" i="1" s="1"/>
  <c r="T18" i="1"/>
  <c r="U18" i="1" s="1"/>
  <c r="T15" i="1"/>
  <c r="U15" i="1" s="1"/>
  <c r="T14" i="1"/>
  <c r="U14" i="1" s="1"/>
  <c r="T13" i="1"/>
  <c r="U13" i="1" s="1"/>
  <c r="T9" i="1"/>
  <c r="U9" i="1" s="1"/>
  <c r="O64" i="1"/>
  <c r="P64" i="1" s="1"/>
  <c r="O63" i="1"/>
  <c r="P63" i="1" s="1"/>
  <c r="O62" i="1"/>
  <c r="P62" i="1" s="1"/>
  <c r="O60" i="1"/>
  <c r="P60" i="1" s="1"/>
  <c r="O59" i="1"/>
  <c r="P59" i="1" s="1"/>
  <c r="O58" i="1"/>
  <c r="P58" i="1" s="1"/>
  <c r="O57" i="1"/>
  <c r="P57" i="1" s="1"/>
  <c r="O56" i="1"/>
  <c r="P56" i="1" s="1"/>
  <c r="O55" i="1"/>
  <c r="P55" i="1" s="1"/>
  <c r="O54" i="1"/>
  <c r="P54" i="1" s="1"/>
  <c r="O53" i="1"/>
  <c r="P53" i="1" s="1"/>
  <c r="O52" i="1"/>
  <c r="P52" i="1" s="1"/>
  <c r="O51" i="1"/>
  <c r="P51" i="1" s="1"/>
  <c r="O49" i="1"/>
  <c r="P49" i="1" s="1"/>
  <c r="O48" i="1"/>
  <c r="P48" i="1" s="1"/>
  <c r="O47" i="1"/>
  <c r="P47" i="1" s="1"/>
  <c r="O40" i="1"/>
  <c r="P40" i="1" s="1"/>
  <c r="O39" i="1"/>
  <c r="P39" i="1" s="1"/>
  <c r="O38" i="1"/>
  <c r="P38" i="1" s="1"/>
  <c r="O37" i="1"/>
  <c r="P37" i="1" s="1"/>
  <c r="O36" i="1"/>
  <c r="P36" i="1" s="1"/>
  <c r="O34" i="1"/>
  <c r="P34" i="1" s="1"/>
  <c r="O33" i="1"/>
  <c r="P33" i="1" s="1"/>
  <c r="O29" i="1"/>
  <c r="O28" i="1"/>
  <c r="P28" i="1" s="1"/>
  <c r="O27" i="1"/>
  <c r="P27" i="1" s="1"/>
  <c r="O26" i="1"/>
  <c r="P26" i="1" s="1"/>
  <c r="O24" i="1"/>
  <c r="P24" i="1" s="1"/>
  <c r="O23" i="1"/>
  <c r="P23" i="1" s="1"/>
  <c r="O22" i="1"/>
  <c r="P22" i="1" s="1"/>
  <c r="O21" i="1"/>
  <c r="P21" i="1" s="1"/>
  <c r="O18" i="1"/>
  <c r="P18" i="1" s="1"/>
  <c r="O15" i="1"/>
  <c r="P15" i="1" s="1"/>
  <c r="O14" i="1"/>
  <c r="P14" i="1" s="1"/>
  <c r="O13" i="1"/>
  <c r="O9" i="1"/>
  <c r="P9" i="1" s="1"/>
  <c r="G7" i="1"/>
  <c r="H7" i="1"/>
  <c r="I7" i="1"/>
  <c r="J7" i="1"/>
  <c r="D9" i="1"/>
  <c r="D13" i="1"/>
  <c r="D14" i="1"/>
  <c r="D15" i="1"/>
  <c r="D18" i="1"/>
  <c r="D21" i="1"/>
  <c r="D22" i="1"/>
  <c r="D23" i="1"/>
  <c r="D24" i="1"/>
  <c r="D26" i="1"/>
  <c r="D27" i="1"/>
  <c r="D28" i="1"/>
  <c r="D29" i="1"/>
  <c r="D33" i="1"/>
  <c r="D34" i="1"/>
  <c r="D36" i="1"/>
  <c r="D37" i="1"/>
  <c r="D38" i="1"/>
  <c r="D39" i="1"/>
  <c r="D40" i="1"/>
  <c r="D47" i="1"/>
  <c r="D48" i="1"/>
  <c r="D49" i="1"/>
  <c r="D51" i="1"/>
  <c r="D52" i="1"/>
  <c r="D53" i="1"/>
  <c r="D54" i="1"/>
  <c r="D55" i="1"/>
  <c r="D56" i="1"/>
  <c r="D57" i="1"/>
  <c r="D58" i="1"/>
  <c r="D59" i="1"/>
  <c r="D60" i="1"/>
  <c r="D62" i="1"/>
  <c r="D63" i="1"/>
  <c r="D64" i="1"/>
  <c r="F106" i="1" l="1"/>
  <c r="E113" i="1"/>
  <c r="F92" i="1"/>
  <c r="E102" i="1"/>
  <c r="B123" i="1" s="1"/>
  <c r="F79" i="1"/>
  <c r="E88" i="1"/>
  <c r="B122" i="1" s="1"/>
  <c r="F45" i="1"/>
  <c r="P102" i="1"/>
  <c r="U88" i="1"/>
  <c r="P88" i="1"/>
  <c r="P75" i="1"/>
  <c r="U65" i="1"/>
  <c r="P65" i="1"/>
  <c r="U41" i="1"/>
  <c r="E119" i="1" s="1"/>
  <c r="P41" i="1"/>
  <c r="C119" i="1" s="1"/>
  <c r="U29" i="1"/>
  <c r="E118" i="1" s="1"/>
  <c r="U69" i="1"/>
  <c r="E69" i="1"/>
  <c r="E75" i="1" s="1"/>
  <c r="B121" i="1" s="1"/>
  <c r="O65" i="1"/>
  <c r="O75" i="1" s="1"/>
  <c r="T65" i="1"/>
  <c r="T75" i="1" s="1"/>
  <c r="P13" i="1"/>
  <c r="P29" i="1" s="1"/>
  <c r="D65" i="1"/>
  <c r="D75" i="1" s="1"/>
  <c r="J64" i="1"/>
  <c r="I64" i="1"/>
  <c r="H64" i="1"/>
  <c r="G64" i="1"/>
  <c r="J52" i="1"/>
  <c r="I52" i="1"/>
  <c r="H52" i="1"/>
  <c r="G52" i="1"/>
  <c r="J53" i="1"/>
  <c r="I53" i="1"/>
  <c r="H53" i="1"/>
  <c r="G53" i="1"/>
  <c r="C118" i="1" l="1"/>
  <c r="T88" i="1"/>
  <c r="T102" i="1" s="1"/>
  <c r="O88" i="1"/>
  <c r="O102" i="1" s="1"/>
  <c r="D88" i="1"/>
  <c r="D102" i="1" s="1"/>
  <c r="F69" i="1"/>
  <c r="E120" i="1"/>
  <c r="C120" i="1"/>
  <c r="D117" i="1"/>
  <c r="E64" i="1"/>
  <c r="E52" i="1"/>
  <c r="E53" i="1"/>
  <c r="T113" i="1" l="1"/>
  <c r="D113" i="1"/>
  <c r="O113" i="1"/>
  <c r="E121" i="1"/>
  <c r="C121" i="1"/>
  <c r="F117" i="1"/>
  <c r="C122" i="1" l="1"/>
  <c r="E122" i="1"/>
  <c r="J8" i="1"/>
  <c r="J9" i="1"/>
  <c r="J13" i="1"/>
  <c r="J14" i="1"/>
  <c r="J15" i="1"/>
  <c r="J18" i="1"/>
  <c r="J21" i="1"/>
  <c r="J22" i="1"/>
  <c r="J23" i="1"/>
  <c r="J24" i="1"/>
  <c r="J26" i="1"/>
  <c r="J27" i="1"/>
  <c r="J28" i="1"/>
  <c r="J29" i="1"/>
  <c r="J33" i="1"/>
  <c r="J34" i="1"/>
  <c r="J36" i="1"/>
  <c r="J37" i="1"/>
  <c r="J38" i="1"/>
  <c r="J39" i="1"/>
  <c r="J40" i="1"/>
  <c r="J47" i="1"/>
  <c r="J48" i="1"/>
  <c r="J49" i="1"/>
  <c r="J51" i="1"/>
  <c r="J54" i="1"/>
  <c r="J55" i="1"/>
  <c r="J56" i="1"/>
  <c r="J57" i="1"/>
  <c r="J58" i="1"/>
  <c r="J59" i="1"/>
  <c r="J60" i="1"/>
  <c r="J62" i="1"/>
  <c r="J63" i="1"/>
  <c r="J65" i="1"/>
  <c r="I8" i="1"/>
  <c r="I9" i="1"/>
  <c r="I13" i="1"/>
  <c r="I14" i="1"/>
  <c r="I15" i="1"/>
  <c r="I18" i="1"/>
  <c r="I21" i="1"/>
  <c r="I22" i="1"/>
  <c r="I23" i="1"/>
  <c r="I24" i="1"/>
  <c r="I26" i="1"/>
  <c r="I27" i="1"/>
  <c r="I28" i="1"/>
  <c r="I29" i="1"/>
  <c r="I33" i="1"/>
  <c r="I34" i="1"/>
  <c r="I36" i="1"/>
  <c r="I37" i="1"/>
  <c r="I38" i="1"/>
  <c r="I39" i="1"/>
  <c r="I40" i="1"/>
  <c r="I47" i="1"/>
  <c r="I48" i="1"/>
  <c r="I49" i="1"/>
  <c r="I51" i="1"/>
  <c r="I54" i="1"/>
  <c r="I55" i="1"/>
  <c r="I56" i="1"/>
  <c r="I57" i="1"/>
  <c r="I58" i="1"/>
  <c r="I59" i="1"/>
  <c r="I60" i="1"/>
  <c r="I62" i="1"/>
  <c r="I63" i="1"/>
  <c r="I65" i="1"/>
  <c r="H8" i="1"/>
  <c r="H9" i="1"/>
  <c r="H13" i="1"/>
  <c r="H14" i="1"/>
  <c r="H15" i="1"/>
  <c r="H18" i="1"/>
  <c r="H21" i="1"/>
  <c r="H22" i="1"/>
  <c r="H23" i="1"/>
  <c r="H24" i="1"/>
  <c r="H26" i="1"/>
  <c r="H27" i="1"/>
  <c r="H28" i="1"/>
  <c r="H29" i="1"/>
  <c r="H33" i="1"/>
  <c r="H34" i="1"/>
  <c r="H36" i="1"/>
  <c r="H37" i="1"/>
  <c r="H38" i="1"/>
  <c r="H39" i="1"/>
  <c r="H40" i="1"/>
  <c r="H47" i="1"/>
  <c r="H48" i="1"/>
  <c r="H49" i="1"/>
  <c r="H51" i="1"/>
  <c r="H54" i="1"/>
  <c r="H55" i="1"/>
  <c r="H56" i="1"/>
  <c r="H57" i="1"/>
  <c r="H58" i="1"/>
  <c r="H59" i="1"/>
  <c r="H60" i="1"/>
  <c r="H62" i="1"/>
  <c r="H63" i="1"/>
  <c r="H65" i="1"/>
  <c r="G8" i="1"/>
  <c r="G9" i="1"/>
  <c r="G13" i="1"/>
  <c r="G14" i="1"/>
  <c r="G15" i="1"/>
  <c r="G18" i="1"/>
  <c r="G21" i="1"/>
  <c r="G22" i="1"/>
  <c r="G23" i="1"/>
  <c r="G24" i="1"/>
  <c r="G26" i="1"/>
  <c r="G27" i="1"/>
  <c r="G28" i="1"/>
  <c r="G29" i="1"/>
  <c r="G33" i="1"/>
  <c r="G34" i="1"/>
  <c r="G36" i="1"/>
  <c r="G37" i="1"/>
  <c r="G38" i="1"/>
  <c r="G39" i="1"/>
  <c r="G40" i="1"/>
  <c r="G47" i="1"/>
  <c r="G48" i="1"/>
  <c r="G49" i="1"/>
  <c r="G51" i="1"/>
  <c r="G54" i="1"/>
  <c r="G55" i="1"/>
  <c r="G56" i="1"/>
  <c r="G57" i="1"/>
  <c r="G58" i="1"/>
  <c r="G59" i="1"/>
  <c r="G60" i="1"/>
  <c r="G62" i="1"/>
  <c r="G63" i="1"/>
  <c r="G65" i="1"/>
  <c r="E26" i="1" l="1"/>
  <c r="E23" i="1"/>
  <c r="E24" i="1"/>
  <c r="E27" i="1"/>
  <c r="E28" i="1"/>
  <c r="E63" i="1"/>
  <c r="E9" i="1"/>
  <c r="E13" i="1"/>
  <c r="E14" i="1"/>
  <c r="E15" i="1"/>
  <c r="E18" i="1"/>
  <c r="E21" i="1"/>
  <c r="E22" i="1"/>
  <c r="E33" i="1"/>
  <c r="E34" i="1"/>
  <c r="E36" i="1"/>
  <c r="E37" i="1"/>
  <c r="E38" i="1"/>
  <c r="E39" i="1"/>
  <c r="E40" i="1"/>
  <c r="E47" i="1"/>
  <c r="E48" i="1"/>
  <c r="E49" i="1"/>
  <c r="E51" i="1"/>
  <c r="E54" i="1"/>
  <c r="E55" i="1"/>
  <c r="E56" i="1"/>
  <c r="E57" i="1"/>
  <c r="E58" i="1"/>
  <c r="E59" i="1"/>
  <c r="E60" i="1"/>
  <c r="E62" i="1"/>
  <c r="E65" i="1" l="1"/>
  <c r="E124" i="1"/>
  <c r="E123" i="1"/>
  <c r="C124" i="1"/>
  <c r="C123" i="1"/>
  <c r="E41" i="1"/>
  <c r="B119" i="1" s="1"/>
  <c r="E29" i="1"/>
  <c r="B118" i="1" s="1"/>
  <c r="E125" i="1" l="1"/>
  <c r="C125" i="1"/>
  <c r="F41" i="1"/>
  <c r="B120" i="1"/>
  <c r="F64" i="1"/>
  <c r="F53" i="1"/>
  <c r="F52" i="1"/>
  <c r="F37" i="1"/>
  <c r="F15" i="1"/>
  <c r="F62" i="1"/>
  <c r="F13" i="1"/>
  <c r="F39" i="1"/>
  <c r="F57" i="1"/>
  <c r="F58" i="1"/>
  <c r="F59" i="1"/>
  <c r="F9" i="1"/>
  <c r="F24" i="1"/>
  <c r="F38" i="1"/>
  <c r="F14" i="1"/>
  <c r="F60" i="1"/>
  <c r="F54" i="1"/>
  <c r="F33" i="1"/>
  <c r="F21" i="1"/>
  <c r="F40" i="1"/>
  <c r="F26" i="1"/>
  <c r="F18" i="1"/>
  <c r="F29" i="1"/>
  <c r="F47" i="1"/>
  <c r="F63" i="1"/>
  <c r="F34" i="1"/>
  <c r="F55" i="1"/>
  <c r="F36" i="1"/>
  <c r="F56" i="1"/>
  <c r="F51" i="1"/>
  <c r="F23" i="1"/>
  <c r="F48" i="1"/>
  <c r="F49" i="1"/>
  <c r="F22" i="1"/>
  <c r="F28" i="1"/>
  <c r="F27" i="1"/>
  <c r="F65" i="1" l="1"/>
  <c r="F75" i="1" l="1"/>
  <c r="F88" i="1" l="1"/>
  <c r="F102" i="1"/>
  <c r="F113" i="1" l="1"/>
  <c r="B124" i="1"/>
  <c r="B125" i="1" s="1"/>
</calcChain>
</file>

<file path=xl/sharedStrings.xml><?xml version="1.0" encoding="utf-8"?>
<sst xmlns="http://schemas.openxmlformats.org/spreadsheetml/2006/main" count="426" uniqueCount="122">
  <si>
    <t>Weekly</t>
  </si>
  <si>
    <t>Private Health Insurance</t>
  </si>
  <si>
    <t>Amount</t>
  </si>
  <si>
    <t>Frequency</t>
  </si>
  <si>
    <t>Take Away</t>
  </si>
  <si>
    <t>Car Insurance</t>
  </si>
  <si>
    <t>Chemist</t>
  </si>
  <si>
    <t>Rent</t>
  </si>
  <si>
    <t>Cleaner</t>
  </si>
  <si>
    <t>Gardening (e.g. Bunnings, Gardener)</t>
  </si>
  <si>
    <t>Home Improvements (e.g. Harvey Norman, House Stores etc)</t>
  </si>
  <si>
    <t>Personal Loan Repayments</t>
  </si>
  <si>
    <t>Tram / Train / Bus tickets</t>
  </si>
  <si>
    <t>Yearly Car Costs (Rego, Services, Tyres etc.)</t>
  </si>
  <si>
    <t>Staying In (DVD's, Games, Music etc)</t>
  </si>
  <si>
    <t>Holidays (Accommodation, Flights, Activities, etc)</t>
  </si>
  <si>
    <t>Presents (Birthdays / Xmas / Mothers Day etc)</t>
  </si>
  <si>
    <t>Food &amp; Groceries (Woolies, Coles etc)</t>
  </si>
  <si>
    <t>Entertainment (Restaurants, Movies, Bars, parties etc)</t>
  </si>
  <si>
    <t>Recreation / Hobbies</t>
  </si>
  <si>
    <t>Newspapers, Magazines, Books etc</t>
  </si>
  <si>
    <t>Other (Please provide description)</t>
  </si>
  <si>
    <t>Electricity Bill</t>
  </si>
  <si>
    <t>Gas Bill</t>
  </si>
  <si>
    <t>Water Bill</t>
  </si>
  <si>
    <t>Internet Bill</t>
  </si>
  <si>
    <t>Council Rates</t>
  </si>
  <si>
    <t xml:space="preserve">School Fees </t>
  </si>
  <si>
    <t>Child Care (after rebate)</t>
  </si>
  <si>
    <t>Other Loan Repayments</t>
  </si>
  <si>
    <t xml:space="preserve">Credit Card Costs </t>
  </si>
  <si>
    <t xml:space="preserve">Home Loan Repayment </t>
  </si>
  <si>
    <t xml:space="preserve">Store Card Repayments </t>
  </si>
  <si>
    <t>Parking</t>
  </si>
  <si>
    <t>Petrol</t>
  </si>
  <si>
    <t>Other Children Costs (Sports etc)</t>
  </si>
  <si>
    <t>Yearly Total</t>
  </si>
  <si>
    <t>Life Insurance (including Life &amp; TPD) - Paid by you - Client 1</t>
  </si>
  <si>
    <t>Life Insurance (including Life &amp; TPD) - Paid by you - Client 2</t>
  </si>
  <si>
    <t>Trauma Insurance - Paid by you - Client 1</t>
  </si>
  <si>
    <t>Trauma Insurance - Paid by you - Client 2</t>
  </si>
  <si>
    <t>Income Protection Insurance - Paid by you - Client 1</t>
  </si>
  <si>
    <t xml:space="preserve">Personal Spending - Client 2 </t>
  </si>
  <si>
    <t>Personal Spending - Client 1 (ATM's Withdrawals, Coffees, Beers, Lunches, The Paper etc)</t>
  </si>
  <si>
    <t>Investment Property Expenses</t>
  </si>
  <si>
    <t>Gym Memberships</t>
  </si>
  <si>
    <t>Other Memberships (Golf, Footy etc)</t>
  </si>
  <si>
    <t>Cigarettes &amp; Alcohol</t>
  </si>
  <si>
    <t>Pocket Money</t>
  </si>
  <si>
    <t>Citilink</t>
  </si>
  <si>
    <t>Roadside Assistance Costs</t>
  </si>
  <si>
    <t>Savings (are you current putting money away to save for a particular purpose?)</t>
  </si>
  <si>
    <t>DATE:</t>
  </si>
  <si>
    <t>HOUSEKEEPING EXPENSES</t>
  </si>
  <si>
    <t>ANNUAL EXPENDITURE QUESTIONNAIRE</t>
  </si>
  <si>
    <t xml:space="preserve">NAME: </t>
  </si>
  <si>
    <t>Other Expenses</t>
  </si>
  <si>
    <t>Laundry &amp; Dry Cleaning</t>
  </si>
  <si>
    <t>Pet Food</t>
  </si>
  <si>
    <t>Holiday Home Expenses</t>
  </si>
  <si>
    <t>TOTAL HOUSEKEEPING EXPENSES</t>
  </si>
  <si>
    <t>CHILDREN &amp; GRANDCHILDREN EXPENSES</t>
  </si>
  <si>
    <t>School Uniforms</t>
  </si>
  <si>
    <t>Gifts</t>
  </si>
  <si>
    <t>Other Children Expenses</t>
  </si>
  <si>
    <t>TOTAL CHILDREN &amp; GRANDCHILDREN EXPENSES</t>
  </si>
  <si>
    <t>Clothing &amp; Footwear - Client 1</t>
  </si>
  <si>
    <t>Clothing &amp; Footwear - Client 2</t>
  </si>
  <si>
    <t>PERSONAL &amp; LIFESTYLE EXPENSES</t>
  </si>
  <si>
    <t>Eating Out</t>
  </si>
  <si>
    <t>Body Corporate Fees</t>
  </si>
  <si>
    <t>Pay TV / Netflix etc</t>
  </si>
  <si>
    <t>House &amp; Contents Insurance</t>
  </si>
  <si>
    <t>TOTAL PERSONAL &amp; LIFESTYLE EXPENSES</t>
  </si>
  <si>
    <t>COST OF SERVICING DEBTS</t>
  </si>
  <si>
    <t>Investment Loan Repayments</t>
  </si>
  <si>
    <t>MOTORING &amp; TRANSPORT EXPENSES</t>
  </si>
  <si>
    <t>INVESTMENT &amp; PERSONAL INSURANCE COSTS</t>
  </si>
  <si>
    <t>Other Transport Expenses</t>
  </si>
  <si>
    <t>Contributions to Investments</t>
  </si>
  <si>
    <t>Taxi / Uber etc</t>
  </si>
  <si>
    <t>Other</t>
  </si>
  <si>
    <t>PROFESSIONAL FEES</t>
  </si>
  <si>
    <t>TOTAL PROFESSIONAL FEES</t>
  </si>
  <si>
    <t>Accounting Fees</t>
  </si>
  <si>
    <t>Dentist Fees</t>
  </si>
  <si>
    <t>Doctor Fees</t>
  </si>
  <si>
    <t>Optician Fees</t>
  </si>
  <si>
    <t>Osteopath / Chiro Fees</t>
  </si>
  <si>
    <t>Other Heath Fees</t>
  </si>
  <si>
    <t>Veterinary Fees</t>
  </si>
  <si>
    <t>OVERALL SUMMARY</t>
  </si>
  <si>
    <t>Housekeeping Expenses</t>
  </si>
  <si>
    <t>Children &amp; Grandchildren Expenses</t>
  </si>
  <si>
    <t>Personal &amp; Lifestyle Expenses</t>
  </si>
  <si>
    <t>Cost of Servicing Debt</t>
  </si>
  <si>
    <t>Motoring &amp; Transport Expenses</t>
  </si>
  <si>
    <t>Investment &amp; Personal Insurance Costs</t>
  </si>
  <si>
    <t>Professional Fees</t>
  </si>
  <si>
    <t>Annual Overall Total</t>
  </si>
  <si>
    <t>TAP 1</t>
  </si>
  <si>
    <t>TAP 2</t>
  </si>
  <si>
    <t>TAP 3</t>
  </si>
  <si>
    <t>TAP 1 - Current Lifestyle</t>
  </si>
  <si>
    <t>TAP 2 - At Retirement</t>
  </si>
  <si>
    <t>FUTURE DESIRED LIFESTYLE</t>
  </si>
  <si>
    <t>NOW</t>
  </si>
  <si>
    <t>TOTAL COST OF SERVICING DEBTS</t>
  </si>
  <si>
    <t>TOTAL MOTORING &amp; TRANSPORT EXPENSES</t>
  </si>
  <si>
    <t>TOTAL INVESTMENT &amp; PERSONAL INSURANCE COSTS</t>
  </si>
  <si>
    <t>TAP 3 - Post Age 75+ Lifestyle</t>
  </si>
  <si>
    <t>NOTES FROM CLIENT</t>
  </si>
  <si>
    <t xml:space="preserve">Swimming Pool / Tennis Court Maintenance </t>
  </si>
  <si>
    <t>Other Private Expenses (i.e. Yacht / Helicopter / Plane etc)</t>
  </si>
  <si>
    <t>Extra Curricular (Uniforms, Tutors, Excursions etc)</t>
  </si>
  <si>
    <t>Fortnightly</t>
  </si>
  <si>
    <t>Monthly</t>
  </si>
  <si>
    <t>Every Second Month</t>
  </si>
  <si>
    <t>Quarterly</t>
  </si>
  <si>
    <t>Half Yearly</t>
  </si>
  <si>
    <t>Yearly</t>
  </si>
  <si>
    <r>
      <t xml:space="preserve">Please feel free to add notes to this work sheet and e.mail back to us at </t>
    </r>
    <r>
      <rPr>
        <b/>
        <sz val="10"/>
        <color rgb="FF00B0F0"/>
        <rFont val="Arial"/>
        <family val="2"/>
      </rPr>
      <t>gdoherty@jigswprivatewealth.com.au</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</si>
</sst>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
    <numFmt numFmtId="165" formatCode="&quot;£&quot;#,##0"/>
  </numFmts>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Verdana"/>
      <family val="2"/>
    </font>
    <font>
      <sz val="10"/>
      <color theme="1"/>
      <name val="Verdana"/>
      <family val="2"/>
    </font>
    <font>
      <b/>
      <sz val="10"/>
      <color theme="1"/>
      <name val="Verdana"/>
      <family val="2"/>
    </font>
    <font>
      <sz val="10"/>
      <name val="Arial"/>
      <family val="2"/>
    </font>
    <font>
      <sz val="10"/>
      <name val="Verdana"/>
      <family val="2"/>
    </font>
    <font>
      <b/>
      <sz val="10"/>
      <color indexed="10"/>
      <name val="Verdana"/>
      <family val="2"/>
    </font>
    <font>
      <b/>
      <sz val="10"/>
      <name val="Verdana"/>
      <family val="2"/>
    </font>
    <font>
      <b/>
      <sz val="30"/>
      <color theme="1"/>
      <name val="Verdana"/>
      <family val="2"/>
    </font>
    <font>
      <b/>
      <i/>
      <sz val="14"/>
      <name val="Arial"/>
      <family val="2"/>
    </font>
    <font>
      <b/>
      <sz val="10"/>
      <name val="Arial"/>
      <family val="2"/>
    </font>
    <font>
      <b/>
      <sz val="10"/>
      <color rgb="FF00B0F0"/>
      <name val="Arial"/>
      <family val="2"/>
    </font>
    <font>
      <sz val="10"/>
      <color theme="0"/>
      <name val="Verdana"/>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bgColor indexed="64"/>
      </patternFill>
    </fill>
    <fill>
      <patternFill patternType="solid">
        <fgColor indexed="51"/>
        <bgColor indexed="64"/>
      </patternFill>
    </fill>
    <fill>
      <patternFill patternType="solid">
        <fgColor rgb="FF00CCFF"/>
        <bgColor indexed="64"/>
      </patternFill>
    </fill>
    <fill>
      <patternFill patternType="solid">
        <fgColor theme="8" tint="0.79998168889431442"/>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44" fontId="1" fillId="0" borderId="0" applyFont="0" applyFill="0" applyBorder="0" applyAlignment="0" applyProtection="0"/>
  </cellStyleXfs>
  <cellXfs count="120">
    <xf numFmtId="0" fontId="0" fillId="0" borderId="0" xfId="0"/>
    <xf numFmtId="164" fontId="19" fillId="35" borderId="12" xfId="0" applyNumberFormat="1" applyFont="1" applyFill="1" applyBorder="1" applyAlignment="1" applyProtection="1">
      <alignment horizontal="center" vertical="center"/>
      <protection locked="0"/>
    </xf>
    <xf numFmtId="0" fontId="19" fillId="0" borderId="0" xfId="0" applyFont="1" applyAlignment="1" applyProtection="1">
      <alignment vertical="center"/>
    </xf>
    <xf numFmtId="164" fontId="19" fillId="0" borderId="0" xfId="0" applyNumberFormat="1" applyFont="1" applyAlignment="1" applyProtection="1">
      <alignment horizontal="center" vertical="center"/>
    </xf>
    <xf numFmtId="0" fontId="19" fillId="0" borderId="0" xfId="0" applyFont="1" applyAlignment="1" applyProtection="1">
      <alignment horizontal="center" vertical="center"/>
    </xf>
    <xf numFmtId="0" fontId="19" fillId="0" borderId="0" xfId="0" applyFont="1" applyFill="1" applyAlignment="1" applyProtection="1">
      <alignment horizontal="center" vertical="center"/>
    </xf>
    <xf numFmtId="0" fontId="19" fillId="0" borderId="0" xfId="0" applyFont="1" applyFill="1" applyProtection="1"/>
    <xf numFmtId="0" fontId="19" fillId="0" borderId="0" xfId="0" applyFont="1" applyProtection="1"/>
    <xf numFmtId="0" fontId="19" fillId="0" borderId="16" xfId="0" applyFont="1" applyBorder="1" applyAlignment="1" applyProtection="1">
      <alignment vertical="center"/>
    </xf>
    <xf numFmtId="3" fontId="19" fillId="0" borderId="12" xfId="0" applyNumberFormat="1" applyFont="1" applyBorder="1" applyAlignment="1" applyProtection="1">
      <alignment horizontal="center" vertical="center"/>
    </xf>
    <xf numFmtId="9" fontId="19" fillId="0" borderId="0" xfId="0" applyNumberFormat="1" applyFont="1" applyFill="1" applyAlignment="1" applyProtection="1">
      <alignment horizontal="center" vertical="center"/>
    </xf>
    <xf numFmtId="0" fontId="20" fillId="0" borderId="16" xfId="0" applyFont="1" applyFill="1" applyBorder="1" applyAlignment="1" applyProtection="1">
      <alignment vertical="center"/>
    </xf>
    <xf numFmtId="0" fontId="20" fillId="0" borderId="0" xfId="0" applyFont="1" applyFill="1" applyAlignment="1" applyProtection="1">
      <alignment horizontal="center" vertical="center"/>
    </xf>
    <xf numFmtId="0" fontId="20" fillId="37" borderId="15" xfId="0" applyFont="1" applyFill="1" applyBorder="1" applyAlignment="1" applyProtection="1">
      <alignment vertical="center"/>
    </xf>
    <xf numFmtId="164" fontId="20" fillId="37" borderId="11" xfId="0" applyNumberFormat="1" applyFont="1" applyFill="1" applyBorder="1" applyAlignment="1" applyProtection="1">
      <alignment horizontal="center" vertical="center"/>
    </xf>
    <xf numFmtId="3" fontId="19" fillId="37" borderId="11" xfId="0" applyNumberFormat="1" applyFont="1" applyFill="1" applyBorder="1" applyAlignment="1" applyProtection="1">
      <alignment horizontal="center" vertical="center"/>
    </xf>
    <xf numFmtId="9" fontId="20" fillId="37" borderId="0" xfId="0" applyNumberFormat="1" applyFont="1" applyFill="1" applyAlignment="1" applyProtection="1">
      <alignment horizontal="center" vertical="center"/>
    </xf>
    <xf numFmtId="9" fontId="20" fillId="0" borderId="0" xfId="0" applyNumberFormat="1" applyFont="1" applyFill="1" applyAlignment="1" applyProtection="1">
      <alignment horizontal="center" vertical="center"/>
    </xf>
    <xf numFmtId="164" fontId="20" fillId="36" borderId="13" xfId="0" applyNumberFormat="1" applyFont="1" applyFill="1" applyBorder="1" applyAlignment="1" applyProtection="1">
      <alignment horizontal="center" vertical="center"/>
    </xf>
    <xf numFmtId="164" fontId="20" fillId="36" borderId="10" xfId="0" applyNumberFormat="1" applyFont="1" applyFill="1" applyBorder="1" applyAlignment="1" applyProtection="1">
      <alignment horizontal="center" vertical="center"/>
    </xf>
    <xf numFmtId="3" fontId="20" fillId="36" borderId="10" xfId="0" applyNumberFormat="1" applyFont="1" applyFill="1" applyBorder="1" applyAlignment="1" applyProtection="1">
      <alignment horizontal="center" vertical="center"/>
    </xf>
    <xf numFmtId="9" fontId="20" fillId="36" borderId="0" xfId="0" applyNumberFormat="1" applyFont="1" applyFill="1" applyAlignment="1" applyProtection="1">
      <alignment horizontal="center" vertical="center"/>
    </xf>
    <xf numFmtId="0" fontId="19" fillId="0" borderId="0" xfId="0" applyNumberFormat="1" applyFont="1" applyFill="1" applyAlignment="1" applyProtection="1">
      <alignment horizontal="center" vertical="center"/>
    </xf>
    <xf numFmtId="0" fontId="19" fillId="0" borderId="0" xfId="43" applyNumberFormat="1" applyFont="1" applyFill="1" applyAlignment="1" applyProtection="1">
      <alignment horizontal="center" vertical="center"/>
    </xf>
    <xf numFmtId="0" fontId="20" fillId="0" borderId="0" xfId="0" applyFont="1" applyFill="1" applyBorder="1" applyAlignment="1" applyProtection="1">
      <alignment vertical="center"/>
    </xf>
    <xf numFmtId="3" fontId="19" fillId="0" borderId="20" xfId="0" applyNumberFormat="1" applyFont="1" applyBorder="1" applyAlignment="1" applyProtection="1">
      <alignment horizontal="center" vertical="center"/>
    </xf>
    <xf numFmtId="164" fontId="20" fillId="0" borderId="0" xfId="0" applyNumberFormat="1" applyFont="1" applyBorder="1" applyAlignment="1" applyProtection="1">
      <alignment horizontal="center" vertical="center"/>
    </xf>
    <xf numFmtId="0" fontId="20" fillId="0" borderId="0" xfId="0" applyFont="1" applyBorder="1" applyAlignment="1" applyProtection="1">
      <alignment horizontal="center" vertical="center"/>
    </xf>
    <xf numFmtId="0" fontId="25" fillId="0" borderId="16" xfId="0" applyFont="1" applyBorder="1" applyAlignment="1" applyProtection="1">
      <alignment vertical="center"/>
    </xf>
    <xf numFmtId="164" fontId="20" fillId="0" borderId="0" xfId="0" applyNumberFormat="1" applyFont="1" applyBorder="1" applyAlignment="1" applyProtection="1">
      <alignment vertical="center"/>
    </xf>
    <xf numFmtId="0" fontId="20" fillId="0" borderId="0" xfId="0" applyFont="1" applyBorder="1" applyAlignment="1" applyProtection="1">
      <alignment vertical="center"/>
    </xf>
    <xf numFmtId="0" fontId="19" fillId="0" borderId="0" xfId="0" applyFont="1" applyFill="1" applyAlignment="1" applyProtection="1">
      <alignment vertical="center"/>
    </xf>
    <xf numFmtId="0" fontId="20" fillId="0" borderId="0" xfId="0" applyFont="1" applyFill="1" applyAlignment="1" applyProtection="1">
      <alignment vertical="center"/>
    </xf>
    <xf numFmtId="0" fontId="19" fillId="34" borderId="0" xfId="0" applyFont="1" applyFill="1" applyAlignment="1" applyProtection="1">
      <alignment vertical="center"/>
    </xf>
    <xf numFmtId="0" fontId="22" fillId="0" borderId="0" xfId="42" applyFont="1" applyFill="1" applyBorder="1" applyAlignment="1" applyProtection="1">
      <alignment vertical="center"/>
    </xf>
    <xf numFmtId="0" fontId="22" fillId="0" borderId="0" xfId="42" applyFont="1" applyFill="1" applyBorder="1" applyAlignment="1" applyProtection="1">
      <alignment vertical="center" wrapText="1"/>
    </xf>
    <xf numFmtId="0" fontId="22" fillId="0" borderId="0" xfId="42" applyFont="1" applyFill="1" applyBorder="1" applyAlignment="1" applyProtection="1">
      <alignment vertical="center"/>
      <protection locked="0"/>
    </xf>
    <xf numFmtId="0" fontId="18" fillId="0" borderId="0" xfId="0" applyFont="1" applyFill="1" applyAlignment="1" applyProtection="1">
      <alignment vertical="center"/>
    </xf>
    <xf numFmtId="0" fontId="18" fillId="33" borderId="0" xfId="0" applyFont="1" applyFill="1" applyAlignment="1" applyProtection="1">
      <alignment vertical="center"/>
    </xf>
    <xf numFmtId="164" fontId="20" fillId="0" borderId="0" xfId="0" applyNumberFormat="1" applyFont="1" applyFill="1" applyBorder="1" applyAlignment="1" applyProtection="1">
      <alignment vertical="center"/>
    </xf>
    <xf numFmtId="164" fontId="19" fillId="0" borderId="0" xfId="0" applyNumberFormat="1" applyFont="1" applyAlignment="1" applyProtection="1">
      <alignment vertical="center"/>
    </xf>
    <xf numFmtId="3" fontId="19" fillId="0" borderId="11" xfId="0" applyNumberFormat="1" applyFont="1" applyBorder="1" applyAlignment="1" applyProtection="1">
      <alignment horizontal="center" vertical="center"/>
    </xf>
    <xf numFmtId="9" fontId="19" fillId="0" borderId="18" xfId="0" applyNumberFormat="1" applyFont="1" applyFill="1" applyBorder="1" applyAlignment="1" applyProtection="1">
      <alignment horizontal="center" vertical="center"/>
    </xf>
    <xf numFmtId="0" fontId="19" fillId="0" borderId="18" xfId="0" applyNumberFormat="1" applyFont="1" applyFill="1" applyBorder="1" applyAlignment="1" applyProtection="1">
      <alignment horizontal="center" vertical="center"/>
    </xf>
    <xf numFmtId="0" fontId="19" fillId="0" borderId="18" xfId="43" applyNumberFormat="1"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18" xfId="0" applyFont="1" applyFill="1" applyBorder="1" applyAlignment="1" applyProtection="1">
      <alignment vertical="center"/>
    </xf>
    <xf numFmtId="9" fontId="19" fillId="0" borderId="19" xfId="0" applyNumberFormat="1" applyFont="1" applyFill="1" applyBorder="1" applyAlignment="1" applyProtection="1">
      <alignment horizontal="center" vertical="center"/>
    </xf>
    <xf numFmtId="0" fontId="19" fillId="0" borderId="19" xfId="0" applyNumberFormat="1" applyFont="1" applyFill="1" applyBorder="1" applyAlignment="1" applyProtection="1">
      <alignment horizontal="center" vertical="center"/>
    </xf>
    <xf numFmtId="0" fontId="19" fillId="0" borderId="19" xfId="43" applyNumberFormat="1"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19" xfId="0" applyFont="1" applyFill="1" applyBorder="1" applyAlignment="1" applyProtection="1">
      <alignment vertical="center"/>
    </xf>
    <xf numFmtId="3" fontId="20" fillId="37" borderId="11" xfId="0" applyNumberFormat="1" applyFont="1" applyFill="1" applyBorder="1" applyAlignment="1" applyProtection="1">
      <alignment horizontal="center" vertical="center"/>
    </xf>
    <xf numFmtId="0" fontId="20" fillId="0" borderId="0" xfId="0" applyNumberFormat="1" applyFont="1" applyFill="1" applyAlignment="1" applyProtection="1">
      <alignment horizontal="center" vertical="center"/>
    </xf>
    <xf numFmtId="0" fontId="20" fillId="0" borderId="0" xfId="43" applyNumberFormat="1" applyFont="1" applyFill="1" applyAlignment="1" applyProtection="1">
      <alignment horizontal="center" vertical="center"/>
    </xf>
    <xf numFmtId="0" fontId="18" fillId="36" borderId="14" xfId="0" applyFont="1" applyFill="1" applyBorder="1" applyAlignment="1" applyProtection="1">
      <alignment vertical="center"/>
    </xf>
    <xf numFmtId="0" fontId="20" fillId="36" borderId="14" xfId="0" applyFont="1" applyFill="1" applyBorder="1" applyAlignment="1" applyProtection="1">
      <alignment vertical="center"/>
    </xf>
    <xf numFmtId="0" fontId="20" fillId="36" borderId="13" xfId="0" applyFont="1" applyFill="1" applyBorder="1" applyAlignment="1" applyProtection="1">
      <alignment horizontal="center" vertical="center"/>
    </xf>
    <xf numFmtId="0" fontId="19" fillId="0" borderId="0" xfId="0" applyFont="1" applyFill="1" applyBorder="1" applyAlignment="1" applyProtection="1">
      <alignment vertical="center"/>
    </xf>
    <xf numFmtId="3" fontId="19" fillId="34" borderId="11" xfId="0" applyNumberFormat="1" applyFont="1" applyFill="1" applyBorder="1" applyAlignment="1" applyProtection="1">
      <alignment horizontal="center" vertical="center"/>
    </xf>
    <xf numFmtId="3" fontId="20" fillId="34" borderId="11" xfId="0" applyNumberFormat="1" applyFont="1" applyFill="1" applyBorder="1" applyAlignment="1" applyProtection="1">
      <alignment horizontal="center" vertical="center"/>
    </xf>
    <xf numFmtId="3" fontId="19" fillId="34" borderId="10" xfId="0" applyNumberFormat="1" applyFont="1" applyFill="1" applyBorder="1" applyAlignment="1" applyProtection="1">
      <alignment horizontal="center" vertical="center"/>
    </xf>
    <xf numFmtId="3" fontId="20" fillId="34" borderId="10" xfId="0" applyNumberFormat="1" applyFont="1" applyFill="1" applyBorder="1" applyAlignment="1" applyProtection="1">
      <alignment horizontal="center" vertical="center"/>
    </xf>
    <xf numFmtId="0" fontId="19" fillId="0" borderId="16" xfId="0" applyFont="1" applyFill="1" applyBorder="1" applyAlignment="1" applyProtection="1">
      <alignment vertical="center"/>
    </xf>
    <xf numFmtId="3" fontId="19" fillId="0" borderId="0" xfId="0" applyNumberFormat="1" applyFont="1" applyBorder="1" applyAlignment="1" applyProtection="1">
      <alignment horizontal="center" vertical="center"/>
    </xf>
    <xf numFmtId="164" fontId="20" fillId="36" borderId="17" xfId="0" applyNumberFormat="1" applyFont="1" applyFill="1" applyBorder="1" applyAlignment="1" applyProtection="1">
      <alignment horizontal="center" vertical="center"/>
    </xf>
    <xf numFmtId="165" fontId="23" fillId="0" borderId="16" xfId="0" applyNumberFormat="1" applyFont="1" applyFill="1" applyBorder="1" applyAlignment="1" applyProtection="1">
      <alignment vertical="center"/>
    </xf>
    <xf numFmtId="165" fontId="23" fillId="38" borderId="10" xfId="0" applyNumberFormat="1" applyFont="1" applyFill="1" applyBorder="1" applyAlignment="1" applyProtection="1">
      <alignment vertical="center"/>
      <protection locked="0"/>
    </xf>
    <xf numFmtId="0" fontId="21" fillId="0" borderId="0" xfId="42"/>
    <xf numFmtId="0" fontId="26" fillId="0" borderId="0" xfId="42" applyFont="1" applyAlignment="1">
      <alignment horizontal="left" vertical="center"/>
    </xf>
    <xf numFmtId="0" fontId="21" fillId="0" borderId="0" xfId="42" applyAlignment="1">
      <alignment horizontal="left" vertical="center"/>
    </xf>
    <xf numFmtId="0" fontId="27" fillId="0" borderId="0" xfId="42" applyFont="1" applyAlignment="1">
      <alignment horizontal="left" vertical="center"/>
    </xf>
    <xf numFmtId="164" fontId="22" fillId="35" borderId="12" xfId="0" applyNumberFormat="1" applyFont="1" applyFill="1" applyBorder="1" applyAlignment="1" applyProtection="1">
      <alignment horizontal="center" vertical="center"/>
      <protection locked="0"/>
    </xf>
    <xf numFmtId="0" fontId="29" fillId="0" borderId="0" xfId="0" applyFont="1" applyAlignment="1">
      <alignment vertical="center"/>
    </xf>
    <xf numFmtId="164" fontId="18" fillId="34" borderId="14" xfId="0" applyNumberFormat="1" applyFont="1" applyFill="1" applyBorder="1" applyAlignment="1" applyProtection="1">
      <alignment horizontal="center" vertical="center"/>
    </xf>
    <xf numFmtId="0" fontId="0" fillId="0" borderId="17" xfId="0" applyBorder="1" applyAlignment="1" applyProtection="1">
      <alignment horizontal="center" vertical="center"/>
    </xf>
    <xf numFmtId="0" fontId="20" fillId="0" borderId="0" xfId="0" applyFont="1" applyFill="1" applyAlignment="1" applyProtection="1">
      <alignment horizontal="center" vertical="center"/>
    </xf>
    <xf numFmtId="0" fontId="0" fillId="0" borderId="0" xfId="0" applyAlignment="1" applyProtection="1"/>
    <xf numFmtId="0" fontId="22" fillId="0" borderId="18" xfId="42" applyFont="1" applyFill="1" applyBorder="1" applyAlignment="1" applyProtection="1">
      <alignment vertical="center"/>
    </xf>
    <xf numFmtId="0" fontId="0" fillId="0" borderId="18" xfId="0" applyBorder="1" applyAlignment="1" applyProtection="1">
      <alignment vertical="center"/>
    </xf>
    <xf numFmtId="0" fontId="0" fillId="0" borderId="23" xfId="0" applyBorder="1" applyAlignment="1" applyProtection="1">
      <alignment vertical="center"/>
    </xf>
    <xf numFmtId="0" fontId="0" fillId="0" borderId="19" xfId="0" applyBorder="1" applyAlignment="1" applyProtection="1">
      <alignment vertical="center"/>
    </xf>
    <xf numFmtId="0" fontId="0" fillId="0" borderId="22" xfId="0" applyBorder="1" applyAlignment="1" applyProtection="1">
      <alignment vertical="center"/>
    </xf>
    <xf numFmtId="164" fontId="19" fillId="0" borderId="15" xfId="0" applyNumberFormat="1" applyFont="1" applyFill="1" applyBorder="1" applyAlignment="1" applyProtection="1">
      <alignment horizontal="center" vertical="center"/>
    </xf>
    <xf numFmtId="0" fontId="0" fillId="0" borderId="18" xfId="0" applyBorder="1" applyAlignment="1" applyProtection="1">
      <alignment horizontal="center" vertical="center"/>
    </xf>
    <xf numFmtId="0" fontId="0" fillId="0" borderId="23" xfId="0" applyBorder="1" applyAlignment="1" applyProtection="1">
      <alignment horizontal="center" vertical="center"/>
    </xf>
    <xf numFmtId="0" fontId="0" fillId="0" borderId="21" xfId="0" applyBorder="1" applyAlignment="1" applyProtection="1">
      <alignment horizontal="center" vertical="center"/>
    </xf>
    <xf numFmtId="0" fontId="0" fillId="0" borderId="19" xfId="0" applyBorder="1" applyAlignment="1" applyProtection="1">
      <alignment horizontal="center" vertical="center"/>
    </xf>
    <xf numFmtId="0" fontId="0" fillId="0" borderId="22" xfId="0" applyBorder="1" applyAlignment="1" applyProtection="1">
      <alignment horizontal="center" vertical="center"/>
    </xf>
    <xf numFmtId="0" fontId="0" fillId="0" borderId="18" xfId="0" applyFill="1" applyBorder="1" applyAlignment="1" applyProtection="1">
      <alignment horizontal="center" vertical="center"/>
    </xf>
    <xf numFmtId="0" fontId="0" fillId="0" borderId="23"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2" xfId="0" applyFill="1" applyBorder="1" applyAlignment="1" applyProtection="1">
      <alignment horizontal="center" vertical="center"/>
    </xf>
    <xf numFmtId="0" fontId="18" fillId="0" borderId="15" xfId="0" applyFont="1" applyFill="1" applyBorder="1" applyAlignment="1" applyProtection="1">
      <alignment vertical="center"/>
    </xf>
    <xf numFmtId="0" fontId="0" fillId="0" borderId="21" xfId="0" applyBorder="1" applyAlignment="1" applyProtection="1">
      <alignment vertical="center"/>
    </xf>
    <xf numFmtId="164" fontId="18" fillId="0" borderId="15" xfId="0" applyNumberFormat="1" applyFont="1" applyFill="1" applyBorder="1" applyAlignment="1" applyProtection="1">
      <alignment horizontal="center" vertical="center"/>
    </xf>
    <xf numFmtId="164" fontId="20" fillId="39" borderId="14" xfId="0" applyNumberFormat="1" applyFont="1" applyFill="1" applyBorder="1" applyAlignment="1" applyProtection="1">
      <alignment horizontal="center" vertical="center"/>
    </xf>
    <xf numFmtId="0" fontId="0" fillId="39" borderId="13" xfId="0" applyFill="1" applyBorder="1" applyAlignment="1" applyProtection="1">
      <alignment horizontal="center" vertical="center"/>
    </xf>
    <xf numFmtId="0" fontId="0" fillId="39" borderId="17" xfId="0" applyFill="1" applyBorder="1" applyAlignment="1" applyProtection="1">
      <alignment horizontal="center" vertical="center"/>
    </xf>
    <xf numFmtId="164" fontId="20" fillId="39" borderId="21" xfId="0" applyNumberFormat="1" applyFont="1" applyFill="1" applyBorder="1" applyAlignment="1" applyProtection="1">
      <alignment horizontal="center" vertical="center"/>
    </xf>
    <xf numFmtId="0" fontId="0" fillId="39" borderId="19" xfId="0" applyFill="1" applyBorder="1" applyAlignment="1" applyProtection="1">
      <alignment horizontal="center" vertical="center"/>
    </xf>
    <xf numFmtId="0" fontId="0" fillId="39" borderId="22" xfId="0" applyFill="1" applyBorder="1" applyAlignment="1" applyProtection="1">
      <alignment horizontal="center" vertical="center"/>
    </xf>
    <xf numFmtId="164" fontId="19" fillId="0" borderId="18" xfId="0" applyNumberFormat="1" applyFont="1" applyBorder="1" applyAlignment="1" applyProtection="1">
      <alignment vertical="center"/>
    </xf>
    <xf numFmtId="0" fontId="19" fillId="0" borderId="18" xfId="0" applyFont="1" applyBorder="1" applyAlignment="1" applyProtection="1">
      <alignment vertical="center"/>
    </xf>
    <xf numFmtId="0" fontId="0" fillId="0" borderId="0" xfId="0" applyAlignment="1" applyProtection="1">
      <alignment vertical="center"/>
    </xf>
    <xf numFmtId="164" fontId="20" fillId="40" borderId="14" xfId="0" applyNumberFormat="1" applyFont="1" applyFill="1" applyBorder="1" applyAlignment="1" applyProtection="1">
      <alignment horizontal="center" vertical="center"/>
    </xf>
    <xf numFmtId="0" fontId="0" fillId="40" borderId="13" xfId="0" applyFill="1" applyBorder="1" applyAlignment="1" applyProtection="1">
      <alignment horizontal="center" vertical="center"/>
    </xf>
    <xf numFmtId="0" fontId="0" fillId="40" borderId="17" xfId="0" applyFill="1" applyBorder="1" applyAlignment="1" applyProtection="1">
      <alignment horizontal="center" vertical="center"/>
    </xf>
    <xf numFmtId="0" fontId="24" fillId="34" borderId="14" xfId="42" applyFont="1" applyFill="1" applyBorder="1" applyAlignment="1" applyProtection="1">
      <alignment vertical="center"/>
    </xf>
    <xf numFmtId="0" fontId="0" fillId="34" borderId="13" xfId="0" applyFill="1" applyBorder="1" applyAlignment="1" applyProtection="1">
      <alignment vertical="center"/>
    </xf>
    <xf numFmtId="0" fontId="0" fillId="34" borderId="17" xfId="0" applyFill="1" applyBorder="1" applyAlignment="1" applyProtection="1">
      <alignment vertical="center"/>
    </xf>
    <xf numFmtId="164" fontId="19" fillId="34" borderId="14" xfId="0" applyNumberFormat="1" applyFont="1" applyFill="1" applyBorder="1" applyAlignment="1" applyProtection="1">
      <alignment horizontal="center" vertical="center"/>
    </xf>
    <xf numFmtId="0" fontId="0" fillId="34" borderId="17" xfId="0" applyFill="1" applyBorder="1" applyAlignment="1" applyProtection="1">
      <alignment horizontal="center" vertical="center"/>
    </xf>
    <xf numFmtId="0" fontId="0" fillId="0" borderId="13" xfId="0" applyBorder="1" applyAlignment="1" applyProtection="1">
      <alignment vertical="center"/>
    </xf>
    <xf numFmtId="0" fontId="0" fillId="0" borderId="17" xfId="0" applyBorder="1" applyAlignment="1" applyProtection="1">
      <alignment vertical="center"/>
    </xf>
    <xf numFmtId="0" fontId="18" fillId="34" borderId="14" xfId="0" applyFont="1" applyFill="1" applyBorder="1" applyAlignment="1" applyProtection="1">
      <alignment vertical="center"/>
    </xf>
    <xf numFmtId="0" fontId="19" fillId="0" borderId="0" xfId="0" applyFont="1" applyFill="1" applyAlignment="1" applyProtection="1">
      <alignment vertical="center"/>
    </xf>
    <xf numFmtId="0" fontId="0" fillId="0" borderId="0" xfId="0" applyAlignment="1"/>
    <xf numFmtId="0" fontId="0" fillId="0" borderId="0" xfId="0" applyAlignment="1">
      <alignment vertical="center"/>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3"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00FF00"/>
      <color rgb="FF00CCFF"/>
      <color rgb="FFFCE4D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98425</xdr:rowOff>
    </xdr:from>
    <xdr:to>
      <xdr:col>15</xdr:col>
      <xdr:colOff>25400</xdr:colOff>
      <xdr:row>29</xdr:row>
      <xdr:rowOff>127000</xdr:rowOff>
    </xdr:to>
    <xdr:sp macro="" textlink="">
      <xdr:nvSpPr>
        <xdr:cNvPr id="2" name="Text Box 1">
          <a:extLst>
            <a:ext uri="{FF2B5EF4-FFF2-40B4-BE49-F238E27FC236}">
              <a16:creationId xmlns:a16="http://schemas.microsoft.com/office/drawing/2014/main" xmlns="" id="{B407875F-D747-43D8-9B21-2BCC45691D3F}"/>
            </a:ext>
          </a:extLst>
        </xdr:cNvPr>
        <xdr:cNvSpPr txBox="1">
          <a:spLocks noChangeArrowheads="1"/>
        </xdr:cNvSpPr>
      </xdr:nvSpPr>
      <xdr:spPr bwMode="auto">
        <a:xfrm>
          <a:off x="57150" y="98425"/>
          <a:ext cx="9207500" cy="4632325"/>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en-AU" sz="1600" b="1" i="0" u="none" strike="noStrike" baseline="0">
              <a:solidFill>
                <a:srgbClr val="000000"/>
              </a:solidFill>
              <a:latin typeface="Arial"/>
              <a:cs typeface="Arial"/>
            </a:rPr>
            <a:t>IMPORTANT NOTES</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information you provide in this Questionnaire is extremely important in relation to your personal financial planning and a few words of explanation may be useful.</a:t>
          </a: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CURRENT LIFESTYLE (TAP 1):</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purpose of this column is to help you to identify the cost of your present standard of living. It is important to list the figures as accurately as possible as they will be used to establish an appropraite financial planning strategy for you.</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DESIRED FUTURE LIFESTYLE (TAP 2):</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Use this column to indicate (in today's dollars) the cost of the lifestyle you would like to enjoy on achieving financial independence or on retiring.</a:t>
          </a:r>
        </a:p>
        <a:p>
          <a:pPr algn="l" rtl="0">
            <a:defRPr sz="1000"/>
          </a:pPr>
          <a:r>
            <a:rPr lang="en-AU" sz="1000" b="0" i="0" u="none" strike="noStrike" baseline="0">
              <a:solidFill>
                <a:srgbClr val="000000"/>
              </a:solidFill>
              <a:latin typeface="Arial"/>
              <a:cs typeface="Arial"/>
            </a:rPr>
            <a:t>Although it is important to make the estimates 'realistic' it is also important to include whatever expenditure would be necessary in order to achieve the 'lifestyle of your dreams'.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It has been said that 'a dream is an unplanned ambition'. With the aid of Financial Planning it is often possible to create a plan to enable the 'dream' to be achieved - thus making it a </a:t>
          </a:r>
          <a:r>
            <a:rPr lang="en-AU" sz="1000" b="1" i="0" u="sng" strike="noStrike" baseline="0">
              <a:solidFill>
                <a:srgbClr val="000000"/>
              </a:solidFill>
              <a:latin typeface="Arial"/>
              <a:cs typeface="Arial"/>
            </a:rPr>
            <a:t>realistic objective</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1" i="0" u="none" strike="noStrike" baseline="0">
              <a:solidFill>
                <a:srgbClr val="000000"/>
              </a:solidFill>
              <a:latin typeface="Arial"/>
              <a:cs typeface="Arial"/>
            </a:rPr>
            <a:t>Post Age 75/80 (TAP 3):</a:t>
          </a: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For most people, the prospect of jetting around the world, or jumping into and out of a yacht, after age 75 or 80 is unrealistic. We have therefore found that the majority of people expect their expenditure to fall when they are 'older' due to the inability to live a truly active life. This column therefore provides an opportunity to allow for reduced expenditure in the latter stages of life. More importantly, it provides the scope to allow for INCREASED expenditure in the early stages of retirement when you SHOULD be fit enough and YOUNG enough to enjoy it!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Remember, in latter life other costs may be incurred such as help in house, nursing home costs etc. These will be allowed for in the production of your financial plan and discussed as and when necessary.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BZ161"/>
  <sheetViews>
    <sheetView zoomScale="70" zoomScaleNormal="70" workbookViewId="0">
      <pane xSplit="1" ySplit="1" topLeftCell="B2" activePane="bottomRight" state="frozen"/>
      <selection pane="topRight" activeCell="B1" sqref="B1"/>
      <selection pane="bottomLeft" activeCell="A2" sqref="A2"/>
      <selection pane="bottomRight" activeCell="A15" sqref="A15"/>
    </sheetView>
  </sheetViews>
  <sheetFormatPr defaultColWidth="9.140625" defaultRowHeight="12.75" x14ac:dyDescent="0.2"/>
  <cols>
    <col min="1" max="1" width="88.140625" style="2" customWidth="1"/>
    <col min="2" max="3" width="21.85546875" style="3" customWidth="1"/>
    <col min="4" max="4" width="17.7109375" style="4" hidden="1" customWidth="1"/>
    <col min="5" max="5" width="21.85546875" style="4" customWidth="1"/>
    <col min="6" max="6" width="0" style="5" hidden="1" customWidth="1"/>
    <col min="7" max="7" width="9.140625" style="5" hidden="1" customWidth="1"/>
    <col min="8" max="8" width="11.42578125" style="5" hidden="1" customWidth="1"/>
    <col min="9" max="10" width="10.28515625" style="6" hidden="1" customWidth="1"/>
    <col min="11" max="11" width="8.7109375" style="6" customWidth="1"/>
    <col min="12" max="12" width="5.42578125" style="6" customWidth="1"/>
    <col min="13" max="14" width="21.85546875" style="3" customWidth="1"/>
    <col min="15" max="15" width="17.7109375" style="4" hidden="1" customWidth="1"/>
    <col min="16" max="16" width="21.85546875" style="4" customWidth="1"/>
    <col min="17" max="17" width="9.140625" style="6"/>
    <col min="18" max="18" width="21.85546875" style="3" customWidth="1"/>
    <col min="19" max="19" width="21.7109375" style="3" customWidth="1"/>
    <col min="20" max="20" width="17.7109375" style="4" hidden="1" customWidth="1"/>
    <col min="21" max="21" width="22.28515625" style="4" customWidth="1"/>
    <col min="22" max="60" width="9.140625" style="6"/>
    <col min="61" max="16384" width="9.140625" style="7"/>
  </cols>
  <sheetData>
    <row r="1" spans="1:60" ht="36.75" x14ac:dyDescent="0.2">
      <c r="A1" s="28" t="s">
        <v>54</v>
      </c>
      <c r="B1" s="26"/>
      <c r="C1" s="26"/>
      <c r="D1" s="27"/>
      <c r="E1" s="27"/>
      <c r="M1" s="26"/>
      <c r="N1" s="26"/>
      <c r="O1" s="27"/>
      <c r="P1" s="27"/>
      <c r="R1" s="26"/>
      <c r="S1" s="26"/>
      <c r="T1" s="27"/>
      <c r="U1" s="27"/>
    </row>
    <row r="2" spans="1:60" ht="27.75" customHeight="1" thickBot="1" x14ac:dyDescent="0.25">
      <c r="A2" s="8"/>
      <c r="B2" s="26"/>
      <c r="C2" s="26"/>
      <c r="D2" s="27"/>
      <c r="E2" s="27"/>
      <c r="M2" s="26"/>
      <c r="N2" s="26"/>
      <c r="O2" s="27"/>
      <c r="P2" s="27"/>
      <c r="R2" s="26"/>
      <c r="S2" s="26"/>
      <c r="T2" s="27"/>
      <c r="U2" s="27"/>
    </row>
    <row r="3" spans="1:60" s="2" customFormat="1" ht="35.1" customHeight="1" thickBot="1" x14ac:dyDescent="0.3">
      <c r="A3" s="67" t="s">
        <v>55</v>
      </c>
      <c r="B3" s="29"/>
      <c r="C3" s="29"/>
      <c r="D3" s="30"/>
      <c r="E3" s="30"/>
      <c r="F3" s="31"/>
      <c r="G3" s="31"/>
      <c r="H3" s="31"/>
      <c r="I3" s="31"/>
      <c r="J3" s="31"/>
      <c r="K3" s="31"/>
      <c r="L3" s="31"/>
      <c r="M3" s="29"/>
      <c r="N3" s="29"/>
      <c r="O3" s="30"/>
      <c r="P3" s="30"/>
      <c r="Q3" s="31"/>
      <c r="R3" s="29"/>
      <c r="S3" s="29"/>
      <c r="T3" s="30"/>
      <c r="U3" s="30"/>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row>
    <row r="4" spans="1:60" s="2" customFormat="1" ht="35.1" customHeight="1" thickBot="1" x14ac:dyDescent="0.3">
      <c r="A4" s="67" t="s">
        <v>52</v>
      </c>
      <c r="B4" s="29"/>
      <c r="C4" s="29"/>
      <c r="D4" s="30"/>
      <c r="E4" s="30"/>
      <c r="F4" s="31"/>
      <c r="G4" s="31"/>
      <c r="H4" s="31"/>
      <c r="I4" s="31"/>
      <c r="J4" s="31"/>
      <c r="K4" s="31"/>
      <c r="L4" s="31"/>
      <c r="M4" s="29"/>
      <c r="N4" s="29"/>
      <c r="O4" s="30"/>
      <c r="P4" s="30"/>
      <c r="Q4" s="31"/>
      <c r="R4" s="29"/>
      <c r="S4" s="29"/>
      <c r="T4" s="30"/>
      <c r="U4" s="30"/>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row>
    <row r="5" spans="1:60" s="31" customFormat="1" ht="35.1" customHeight="1" thickBot="1" x14ac:dyDescent="0.3">
      <c r="A5" s="66"/>
      <c r="B5" s="39"/>
      <c r="C5" s="39"/>
      <c r="D5" s="24"/>
      <c r="E5" s="24"/>
      <c r="M5" s="39"/>
      <c r="N5" s="39"/>
      <c r="O5" s="24"/>
      <c r="P5" s="24"/>
      <c r="R5" s="39"/>
      <c r="S5" s="39"/>
      <c r="T5" s="24"/>
      <c r="U5" s="24"/>
    </row>
    <row r="6" spans="1:60" s="2" customFormat="1" ht="35.1" customHeight="1" thickBot="1" x14ac:dyDescent="0.3">
      <c r="A6" s="8"/>
      <c r="B6" s="106" t="s">
        <v>106</v>
      </c>
      <c r="C6" s="107"/>
      <c r="D6" s="107"/>
      <c r="E6" s="108"/>
      <c r="F6" s="31"/>
      <c r="G6" s="31"/>
      <c r="H6" s="31"/>
      <c r="I6" s="31"/>
      <c r="J6" s="31"/>
      <c r="K6" s="117"/>
      <c r="L6" s="118"/>
      <c r="M6" s="106" t="s">
        <v>105</v>
      </c>
      <c r="N6" s="107"/>
      <c r="O6" s="107"/>
      <c r="P6" s="107"/>
      <c r="Q6" s="107"/>
      <c r="R6" s="107"/>
      <c r="S6" s="107"/>
      <c r="T6" s="107"/>
      <c r="U6" s="108"/>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row>
    <row r="7" spans="1:60" s="32" customFormat="1" ht="35.1" customHeight="1" thickBot="1" x14ac:dyDescent="0.3">
      <c r="A7" s="11"/>
      <c r="B7" s="97" t="s">
        <v>103</v>
      </c>
      <c r="C7" s="98"/>
      <c r="D7" s="98"/>
      <c r="E7" s="99"/>
      <c r="F7" s="10"/>
      <c r="G7" s="22">
        <f t="shared" ref="G7:G29" si="0">IF(B7="Yearly",C7,0)</f>
        <v>0</v>
      </c>
      <c r="H7" s="23">
        <f t="shared" ref="H7:H29" si="1">IF(B7="Half Yearly",C7,0)</f>
        <v>0</v>
      </c>
      <c r="I7" s="5">
        <f t="shared" ref="I7:I29" si="2">IF(B7="Quarterly",C7,0)</f>
        <v>0</v>
      </c>
      <c r="J7" s="5">
        <f t="shared" ref="J7:J29" si="3">IF(B7="Every Second Month",C7,0)</f>
        <v>0</v>
      </c>
      <c r="K7" s="119"/>
      <c r="L7" s="118"/>
      <c r="M7" s="100" t="s">
        <v>104</v>
      </c>
      <c r="N7" s="101"/>
      <c r="O7" s="101"/>
      <c r="P7" s="102"/>
      <c r="Q7" s="76"/>
      <c r="R7" s="100" t="s">
        <v>110</v>
      </c>
      <c r="S7" s="101"/>
      <c r="T7" s="101"/>
      <c r="U7" s="102"/>
    </row>
    <row r="8" spans="1:60" s="33" customFormat="1" ht="35.1" customHeight="1" x14ac:dyDescent="0.25">
      <c r="A8" s="13" t="s">
        <v>53</v>
      </c>
      <c r="B8" s="14" t="s">
        <v>3</v>
      </c>
      <c r="C8" s="14" t="s">
        <v>2</v>
      </c>
      <c r="D8" s="15"/>
      <c r="E8" s="52" t="s">
        <v>36</v>
      </c>
      <c r="F8" s="17"/>
      <c r="G8" s="53">
        <f t="shared" si="0"/>
        <v>0</v>
      </c>
      <c r="H8" s="54">
        <f t="shared" si="1"/>
        <v>0</v>
      </c>
      <c r="I8" s="12">
        <f t="shared" si="2"/>
        <v>0</v>
      </c>
      <c r="J8" s="12">
        <f t="shared" si="3"/>
        <v>0</v>
      </c>
      <c r="K8" s="119"/>
      <c r="L8" s="118"/>
      <c r="M8" s="14" t="s">
        <v>3</v>
      </c>
      <c r="N8" s="14" t="s">
        <v>2</v>
      </c>
      <c r="O8" s="52"/>
      <c r="P8" s="52" t="s">
        <v>36</v>
      </c>
      <c r="Q8" s="77"/>
      <c r="R8" s="14" t="s">
        <v>3</v>
      </c>
      <c r="S8" s="14" t="s">
        <v>2</v>
      </c>
      <c r="T8" s="52"/>
      <c r="U8" s="52" t="s">
        <v>36</v>
      </c>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row>
    <row r="9" spans="1:60" s="2" customFormat="1" ht="35.1" customHeight="1" x14ac:dyDescent="0.25">
      <c r="A9" s="34" t="s">
        <v>17</v>
      </c>
      <c r="B9" s="1" t="s">
        <v>0</v>
      </c>
      <c r="C9" s="1">
        <v>0</v>
      </c>
      <c r="D9" s="9">
        <f t="shared" ref="D9:D29" si="4">IF(B9="Monthly",C9,IF(B9="Every Second Month",C9/2,IF(B9="Half Yearly",C9*2/12,IF(B9="Fortnightly",C9*26/12,IF(B9="Weekly",C9*52/12,IF(B9="Quarterly",C9*4/12,C9/12))))))</f>
        <v>0</v>
      </c>
      <c r="E9" s="9">
        <f t="shared" ref="E9:E28" si="5">D9*12</f>
        <v>0</v>
      </c>
      <c r="F9" s="10" t="e">
        <f>E9/#REF!</f>
        <v>#REF!</v>
      </c>
      <c r="G9" s="22">
        <f t="shared" si="0"/>
        <v>0</v>
      </c>
      <c r="H9" s="23">
        <f t="shared" si="1"/>
        <v>0</v>
      </c>
      <c r="I9" s="5">
        <f t="shared" si="2"/>
        <v>0</v>
      </c>
      <c r="J9" s="5">
        <f t="shared" si="3"/>
        <v>0</v>
      </c>
      <c r="K9" s="119"/>
      <c r="L9" s="118"/>
      <c r="M9" s="1" t="s">
        <v>0</v>
      </c>
      <c r="N9" s="1">
        <v>0</v>
      </c>
      <c r="O9" s="9">
        <f t="shared" ref="O9:O29" si="6">IF(M9="Monthly",N9,IF(M9="Every Second Month",N9/2,IF(M9="Half Yearly",N9*2/12,IF(M9="Fortnightly",N9*26/12,IF(M9="Weekly",N9*52/12,IF(M9="Quarterly",N9*4/12,N9/12))))))</f>
        <v>0</v>
      </c>
      <c r="P9" s="9">
        <f t="shared" ref="P9:P28" si="7">O9*12</f>
        <v>0</v>
      </c>
      <c r="Q9" s="77"/>
      <c r="R9" s="1" t="s">
        <v>0</v>
      </c>
      <c r="S9" s="1">
        <v>0</v>
      </c>
      <c r="T9" s="9">
        <f t="shared" ref="T9:T29" si="8">IF(R9="Monthly",S9,IF(R9="Every Second Month",S9/2,IF(R9="Half Yearly",S9*2/12,IF(R9="Fortnightly",S9*26/12,IF(R9="Weekly",S9*52/12,IF(R9="Quarterly",S9*4/12,S9/12))))))</f>
        <v>0</v>
      </c>
      <c r="U9" s="9">
        <f t="shared" ref="U9:U28" si="9">T9*12</f>
        <v>0</v>
      </c>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row>
    <row r="10" spans="1:60" s="2" customFormat="1" ht="35.1" customHeight="1" x14ac:dyDescent="0.25">
      <c r="A10" s="34" t="s">
        <v>7</v>
      </c>
      <c r="B10" s="1" t="s">
        <v>0</v>
      </c>
      <c r="C10" s="1">
        <v>0</v>
      </c>
      <c r="D10" s="9">
        <f t="shared" si="4"/>
        <v>0</v>
      </c>
      <c r="E10" s="9">
        <f t="shared" si="5"/>
        <v>0</v>
      </c>
      <c r="F10" s="10" t="e">
        <f>E10/#REF!</f>
        <v>#REF!</v>
      </c>
      <c r="G10" s="22">
        <f t="shared" si="0"/>
        <v>0</v>
      </c>
      <c r="H10" s="23">
        <f t="shared" si="1"/>
        <v>0</v>
      </c>
      <c r="I10" s="5">
        <f t="shared" si="2"/>
        <v>0</v>
      </c>
      <c r="J10" s="5">
        <f t="shared" si="3"/>
        <v>0</v>
      </c>
      <c r="K10" s="119"/>
      <c r="L10" s="118"/>
      <c r="M10" s="1" t="s">
        <v>0</v>
      </c>
      <c r="N10" s="1">
        <v>0</v>
      </c>
      <c r="O10" s="9">
        <f t="shared" si="6"/>
        <v>0</v>
      </c>
      <c r="P10" s="9">
        <f t="shared" si="7"/>
        <v>0</v>
      </c>
      <c r="Q10" s="77"/>
      <c r="R10" s="1" t="s">
        <v>0</v>
      </c>
      <c r="S10" s="1">
        <v>0</v>
      </c>
      <c r="T10" s="9">
        <f t="shared" si="8"/>
        <v>0</v>
      </c>
      <c r="U10" s="9">
        <f t="shared" si="9"/>
        <v>0</v>
      </c>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row>
    <row r="11" spans="1:60" s="2" customFormat="1" ht="35.1" customHeight="1" x14ac:dyDescent="0.25">
      <c r="A11" s="34" t="s">
        <v>22</v>
      </c>
      <c r="B11" s="1" t="s">
        <v>0</v>
      </c>
      <c r="C11" s="1">
        <v>0</v>
      </c>
      <c r="D11" s="9">
        <f t="shared" si="4"/>
        <v>0</v>
      </c>
      <c r="E11" s="9">
        <f t="shared" si="5"/>
        <v>0</v>
      </c>
      <c r="F11" s="10" t="e">
        <f>E11/#REF!</f>
        <v>#REF!</v>
      </c>
      <c r="G11" s="22">
        <f t="shared" si="0"/>
        <v>0</v>
      </c>
      <c r="H11" s="23">
        <f t="shared" si="1"/>
        <v>0</v>
      </c>
      <c r="I11" s="5">
        <f t="shared" si="2"/>
        <v>0</v>
      </c>
      <c r="J11" s="5">
        <f t="shared" si="3"/>
        <v>0</v>
      </c>
      <c r="K11" s="119"/>
      <c r="L11" s="118"/>
      <c r="M11" s="1" t="s">
        <v>0</v>
      </c>
      <c r="N11" s="1">
        <v>0</v>
      </c>
      <c r="O11" s="9">
        <f t="shared" si="6"/>
        <v>0</v>
      </c>
      <c r="P11" s="9">
        <f t="shared" si="7"/>
        <v>0</v>
      </c>
      <c r="Q11" s="77"/>
      <c r="R11" s="1" t="s">
        <v>0</v>
      </c>
      <c r="S11" s="1">
        <v>0</v>
      </c>
      <c r="T11" s="9">
        <f t="shared" si="8"/>
        <v>0</v>
      </c>
      <c r="U11" s="9">
        <f t="shared" si="9"/>
        <v>0</v>
      </c>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row>
    <row r="12" spans="1:60" s="2" customFormat="1" ht="35.1" customHeight="1" x14ac:dyDescent="0.25">
      <c r="A12" s="34" t="s">
        <v>24</v>
      </c>
      <c r="B12" s="1" t="s">
        <v>0</v>
      </c>
      <c r="C12" s="1">
        <v>0</v>
      </c>
      <c r="D12" s="9">
        <f t="shared" si="4"/>
        <v>0</v>
      </c>
      <c r="E12" s="9">
        <f t="shared" si="5"/>
        <v>0</v>
      </c>
      <c r="F12" s="10" t="e">
        <f>E12/#REF!</f>
        <v>#REF!</v>
      </c>
      <c r="G12" s="22">
        <f t="shared" si="0"/>
        <v>0</v>
      </c>
      <c r="H12" s="23">
        <f t="shared" si="1"/>
        <v>0</v>
      </c>
      <c r="I12" s="5">
        <f t="shared" si="2"/>
        <v>0</v>
      </c>
      <c r="J12" s="5">
        <f t="shared" si="3"/>
        <v>0</v>
      </c>
      <c r="K12" s="119"/>
      <c r="L12" s="118"/>
      <c r="M12" s="1" t="s">
        <v>0</v>
      </c>
      <c r="N12" s="1">
        <v>0</v>
      </c>
      <c r="O12" s="9">
        <f t="shared" si="6"/>
        <v>0</v>
      </c>
      <c r="P12" s="9">
        <f t="shared" si="7"/>
        <v>0</v>
      </c>
      <c r="Q12" s="77"/>
      <c r="R12" s="1" t="s">
        <v>0</v>
      </c>
      <c r="S12" s="1">
        <v>0</v>
      </c>
      <c r="T12" s="9">
        <f t="shared" si="8"/>
        <v>0</v>
      </c>
      <c r="U12" s="9">
        <f t="shared" si="9"/>
        <v>0</v>
      </c>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row>
    <row r="13" spans="1:60" s="2" customFormat="1" ht="35.1" customHeight="1" x14ac:dyDescent="0.25">
      <c r="A13" s="34" t="s">
        <v>23</v>
      </c>
      <c r="B13" s="1" t="s">
        <v>0</v>
      </c>
      <c r="C13" s="1">
        <v>0</v>
      </c>
      <c r="D13" s="9">
        <f t="shared" si="4"/>
        <v>0</v>
      </c>
      <c r="E13" s="9">
        <f t="shared" si="5"/>
        <v>0</v>
      </c>
      <c r="F13" s="10" t="e">
        <f>E13/#REF!</f>
        <v>#REF!</v>
      </c>
      <c r="G13" s="22">
        <f t="shared" si="0"/>
        <v>0</v>
      </c>
      <c r="H13" s="23">
        <f t="shared" si="1"/>
        <v>0</v>
      </c>
      <c r="I13" s="5">
        <f t="shared" si="2"/>
        <v>0</v>
      </c>
      <c r="J13" s="5">
        <f t="shared" si="3"/>
        <v>0</v>
      </c>
      <c r="K13" s="119"/>
      <c r="L13" s="118"/>
      <c r="M13" s="1" t="s">
        <v>0</v>
      </c>
      <c r="N13" s="1">
        <v>0</v>
      </c>
      <c r="O13" s="9">
        <f t="shared" si="6"/>
        <v>0</v>
      </c>
      <c r="P13" s="9">
        <f t="shared" si="7"/>
        <v>0</v>
      </c>
      <c r="Q13" s="77"/>
      <c r="R13" s="1" t="s">
        <v>0</v>
      </c>
      <c r="S13" s="1">
        <v>0</v>
      </c>
      <c r="T13" s="9">
        <f t="shared" si="8"/>
        <v>0</v>
      </c>
      <c r="U13" s="9">
        <f t="shared" si="9"/>
        <v>0</v>
      </c>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row>
    <row r="14" spans="1:60" s="2" customFormat="1" ht="35.1" customHeight="1" x14ac:dyDescent="0.25">
      <c r="A14" s="34" t="s">
        <v>25</v>
      </c>
      <c r="B14" s="1" t="s">
        <v>0</v>
      </c>
      <c r="C14" s="1">
        <v>0</v>
      </c>
      <c r="D14" s="9">
        <f t="shared" si="4"/>
        <v>0</v>
      </c>
      <c r="E14" s="9">
        <f t="shared" si="5"/>
        <v>0</v>
      </c>
      <c r="F14" s="10" t="e">
        <f>E14/#REF!</f>
        <v>#REF!</v>
      </c>
      <c r="G14" s="22">
        <f t="shared" si="0"/>
        <v>0</v>
      </c>
      <c r="H14" s="23">
        <f t="shared" si="1"/>
        <v>0</v>
      </c>
      <c r="I14" s="5">
        <f t="shared" si="2"/>
        <v>0</v>
      </c>
      <c r="J14" s="5">
        <f t="shared" si="3"/>
        <v>0</v>
      </c>
      <c r="K14" s="119"/>
      <c r="L14" s="118"/>
      <c r="M14" s="1" t="s">
        <v>0</v>
      </c>
      <c r="N14" s="1">
        <v>0</v>
      </c>
      <c r="O14" s="9">
        <f t="shared" si="6"/>
        <v>0</v>
      </c>
      <c r="P14" s="9">
        <f t="shared" si="7"/>
        <v>0</v>
      </c>
      <c r="Q14" s="77"/>
      <c r="R14" s="1" t="s">
        <v>0</v>
      </c>
      <c r="S14" s="1">
        <v>0</v>
      </c>
      <c r="T14" s="9">
        <f t="shared" si="8"/>
        <v>0</v>
      </c>
      <c r="U14" s="9">
        <f t="shared" si="9"/>
        <v>0</v>
      </c>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row>
    <row r="15" spans="1:60" s="2" customFormat="1" ht="35.1" customHeight="1" x14ac:dyDescent="0.25">
      <c r="A15" s="34" t="s">
        <v>26</v>
      </c>
      <c r="B15" s="1" t="s">
        <v>0</v>
      </c>
      <c r="C15" s="1">
        <v>0</v>
      </c>
      <c r="D15" s="9">
        <f t="shared" si="4"/>
        <v>0</v>
      </c>
      <c r="E15" s="9">
        <f t="shared" si="5"/>
        <v>0</v>
      </c>
      <c r="F15" s="10" t="e">
        <f>E15/#REF!</f>
        <v>#REF!</v>
      </c>
      <c r="G15" s="22">
        <f t="shared" si="0"/>
        <v>0</v>
      </c>
      <c r="H15" s="23">
        <f t="shared" si="1"/>
        <v>0</v>
      </c>
      <c r="I15" s="5">
        <f t="shared" si="2"/>
        <v>0</v>
      </c>
      <c r="J15" s="5">
        <f t="shared" si="3"/>
        <v>0</v>
      </c>
      <c r="K15" s="119"/>
      <c r="L15" s="118"/>
      <c r="M15" s="1" t="s">
        <v>0</v>
      </c>
      <c r="N15" s="1">
        <v>0</v>
      </c>
      <c r="O15" s="9">
        <f t="shared" si="6"/>
        <v>0</v>
      </c>
      <c r="P15" s="9">
        <f t="shared" si="7"/>
        <v>0</v>
      </c>
      <c r="Q15" s="77"/>
      <c r="R15" s="1" t="s">
        <v>0</v>
      </c>
      <c r="S15" s="1">
        <v>0</v>
      </c>
      <c r="T15" s="9">
        <f t="shared" si="8"/>
        <v>0</v>
      </c>
      <c r="U15" s="9">
        <f t="shared" si="9"/>
        <v>0</v>
      </c>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row>
    <row r="16" spans="1:60" s="2" customFormat="1" ht="35.1" customHeight="1" x14ac:dyDescent="0.25">
      <c r="A16" s="34" t="s">
        <v>72</v>
      </c>
      <c r="B16" s="1" t="s">
        <v>0</v>
      </c>
      <c r="C16" s="1">
        <v>0</v>
      </c>
      <c r="D16" s="9">
        <f t="shared" si="4"/>
        <v>0</v>
      </c>
      <c r="E16" s="9">
        <f t="shared" si="5"/>
        <v>0</v>
      </c>
      <c r="F16" s="10" t="e">
        <f>E16/#REF!</f>
        <v>#REF!</v>
      </c>
      <c r="G16" s="22">
        <f t="shared" si="0"/>
        <v>0</v>
      </c>
      <c r="H16" s="23">
        <f t="shared" si="1"/>
        <v>0</v>
      </c>
      <c r="I16" s="5">
        <f t="shared" si="2"/>
        <v>0</v>
      </c>
      <c r="J16" s="5">
        <f t="shared" si="3"/>
        <v>0</v>
      </c>
      <c r="K16" s="119"/>
      <c r="L16" s="118"/>
      <c r="M16" s="1" t="s">
        <v>0</v>
      </c>
      <c r="N16" s="1">
        <v>0</v>
      </c>
      <c r="O16" s="9">
        <f t="shared" si="6"/>
        <v>0</v>
      </c>
      <c r="P16" s="9">
        <f t="shared" si="7"/>
        <v>0</v>
      </c>
      <c r="Q16" s="77"/>
      <c r="R16" s="1" t="s">
        <v>0</v>
      </c>
      <c r="S16" s="1">
        <v>0</v>
      </c>
      <c r="T16" s="9">
        <f t="shared" si="8"/>
        <v>0</v>
      </c>
      <c r="U16" s="9">
        <f t="shared" si="9"/>
        <v>0</v>
      </c>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row>
    <row r="17" spans="1:78" s="2" customFormat="1" ht="35.1" customHeight="1" x14ac:dyDescent="0.25">
      <c r="A17" s="34" t="s">
        <v>70</v>
      </c>
      <c r="B17" s="1" t="s">
        <v>0</v>
      </c>
      <c r="C17" s="1">
        <v>0</v>
      </c>
      <c r="D17" s="9">
        <f t="shared" si="4"/>
        <v>0</v>
      </c>
      <c r="E17" s="9">
        <f t="shared" si="5"/>
        <v>0</v>
      </c>
      <c r="F17" s="10" t="e">
        <f>E17/#REF!</f>
        <v>#REF!</v>
      </c>
      <c r="G17" s="22">
        <f t="shared" si="0"/>
        <v>0</v>
      </c>
      <c r="H17" s="23">
        <f t="shared" si="1"/>
        <v>0</v>
      </c>
      <c r="I17" s="5">
        <f t="shared" si="2"/>
        <v>0</v>
      </c>
      <c r="J17" s="5">
        <f t="shared" si="3"/>
        <v>0</v>
      </c>
      <c r="K17" s="119"/>
      <c r="L17" s="118"/>
      <c r="M17" s="1" t="s">
        <v>0</v>
      </c>
      <c r="N17" s="1">
        <v>0</v>
      </c>
      <c r="O17" s="9">
        <f t="shared" si="6"/>
        <v>0</v>
      </c>
      <c r="P17" s="9">
        <f t="shared" si="7"/>
        <v>0</v>
      </c>
      <c r="Q17" s="77"/>
      <c r="R17" s="1" t="s">
        <v>0</v>
      </c>
      <c r="S17" s="1">
        <v>0</v>
      </c>
      <c r="T17" s="9">
        <f t="shared" si="8"/>
        <v>0</v>
      </c>
      <c r="U17" s="9">
        <f t="shared" si="9"/>
        <v>0</v>
      </c>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row>
    <row r="18" spans="1:78" s="2" customFormat="1" ht="35.1" customHeight="1" x14ac:dyDescent="0.25">
      <c r="A18" s="34" t="s">
        <v>9</v>
      </c>
      <c r="B18" s="1" t="s">
        <v>0</v>
      </c>
      <c r="C18" s="1">
        <v>0</v>
      </c>
      <c r="D18" s="9">
        <f t="shared" si="4"/>
        <v>0</v>
      </c>
      <c r="E18" s="9">
        <f t="shared" si="5"/>
        <v>0</v>
      </c>
      <c r="F18" s="10" t="e">
        <f>E18/#REF!</f>
        <v>#REF!</v>
      </c>
      <c r="G18" s="22">
        <f t="shared" si="0"/>
        <v>0</v>
      </c>
      <c r="H18" s="23">
        <f t="shared" si="1"/>
        <v>0</v>
      </c>
      <c r="I18" s="5">
        <f t="shared" si="2"/>
        <v>0</v>
      </c>
      <c r="J18" s="5">
        <f t="shared" si="3"/>
        <v>0</v>
      </c>
      <c r="K18" s="119"/>
      <c r="L18" s="118"/>
      <c r="M18" s="1" t="s">
        <v>0</v>
      </c>
      <c r="N18" s="1">
        <v>0</v>
      </c>
      <c r="O18" s="9">
        <f t="shared" si="6"/>
        <v>0</v>
      </c>
      <c r="P18" s="9">
        <f t="shared" si="7"/>
        <v>0</v>
      </c>
      <c r="Q18" s="77"/>
      <c r="R18" s="1" t="s">
        <v>0</v>
      </c>
      <c r="S18" s="1">
        <v>0</v>
      </c>
      <c r="T18" s="9">
        <f t="shared" si="8"/>
        <v>0</v>
      </c>
      <c r="U18" s="9">
        <f t="shared" si="9"/>
        <v>0</v>
      </c>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row>
    <row r="19" spans="1:78" s="2" customFormat="1" ht="35.1" customHeight="1" x14ac:dyDescent="0.25">
      <c r="A19" s="34" t="s">
        <v>10</v>
      </c>
      <c r="B19" s="1" t="s">
        <v>0</v>
      </c>
      <c r="C19" s="1">
        <v>0</v>
      </c>
      <c r="D19" s="9">
        <f t="shared" si="4"/>
        <v>0</v>
      </c>
      <c r="E19" s="9">
        <f t="shared" si="5"/>
        <v>0</v>
      </c>
      <c r="F19" s="10" t="e">
        <f>E19/#REF!</f>
        <v>#REF!</v>
      </c>
      <c r="G19" s="22">
        <f t="shared" si="0"/>
        <v>0</v>
      </c>
      <c r="H19" s="23">
        <f t="shared" si="1"/>
        <v>0</v>
      </c>
      <c r="I19" s="5">
        <f t="shared" si="2"/>
        <v>0</v>
      </c>
      <c r="J19" s="5">
        <f t="shared" si="3"/>
        <v>0</v>
      </c>
      <c r="K19" s="119"/>
      <c r="L19" s="118"/>
      <c r="M19" s="1" t="s">
        <v>0</v>
      </c>
      <c r="N19" s="1">
        <v>0</v>
      </c>
      <c r="O19" s="9">
        <f t="shared" si="6"/>
        <v>0</v>
      </c>
      <c r="P19" s="9">
        <f t="shared" si="7"/>
        <v>0</v>
      </c>
      <c r="Q19" s="77"/>
      <c r="R19" s="1" t="s">
        <v>0</v>
      </c>
      <c r="S19" s="1">
        <v>0</v>
      </c>
      <c r="T19" s="9">
        <f t="shared" si="8"/>
        <v>0</v>
      </c>
      <c r="U19" s="9">
        <f t="shared" si="9"/>
        <v>0</v>
      </c>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row>
    <row r="20" spans="1:78" s="2" customFormat="1" ht="35.1" customHeight="1" x14ac:dyDescent="0.25">
      <c r="A20" s="34" t="s">
        <v>112</v>
      </c>
      <c r="B20" s="1" t="s">
        <v>0</v>
      </c>
      <c r="C20" s="1">
        <v>0</v>
      </c>
      <c r="D20" s="9">
        <f t="shared" si="4"/>
        <v>0</v>
      </c>
      <c r="E20" s="9">
        <f t="shared" si="5"/>
        <v>0</v>
      </c>
      <c r="F20" s="10" t="e">
        <f>E20/#REF!</f>
        <v>#REF!</v>
      </c>
      <c r="G20" s="22">
        <f t="shared" si="0"/>
        <v>0</v>
      </c>
      <c r="H20" s="23">
        <f t="shared" si="1"/>
        <v>0</v>
      </c>
      <c r="I20" s="5">
        <f t="shared" si="2"/>
        <v>0</v>
      </c>
      <c r="J20" s="5">
        <f t="shared" si="3"/>
        <v>0</v>
      </c>
      <c r="K20" s="119"/>
      <c r="L20" s="118"/>
      <c r="M20" s="1" t="s">
        <v>0</v>
      </c>
      <c r="N20" s="1">
        <v>0</v>
      </c>
      <c r="O20" s="9">
        <f t="shared" si="6"/>
        <v>0</v>
      </c>
      <c r="P20" s="9">
        <f t="shared" si="7"/>
        <v>0</v>
      </c>
      <c r="Q20" s="77"/>
      <c r="R20" s="1" t="s">
        <v>0</v>
      </c>
      <c r="S20" s="1">
        <v>0</v>
      </c>
      <c r="T20" s="9">
        <f t="shared" si="8"/>
        <v>0</v>
      </c>
      <c r="U20" s="9">
        <f t="shared" si="9"/>
        <v>0</v>
      </c>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row>
    <row r="21" spans="1:78" s="2" customFormat="1" ht="35.1" customHeight="1" x14ac:dyDescent="0.25">
      <c r="A21" s="34" t="s">
        <v>8</v>
      </c>
      <c r="B21" s="1" t="s">
        <v>0</v>
      </c>
      <c r="C21" s="1">
        <v>0</v>
      </c>
      <c r="D21" s="9">
        <f t="shared" si="4"/>
        <v>0</v>
      </c>
      <c r="E21" s="9">
        <f t="shared" si="5"/>
        <v>0</v>
      </c>
      <c r="F21" s="10" t="e">
        <f>E21/#REF!</f>
        <v>#REF!</v>
      </c>
      <c r="G21" s="22">
        <f t="shared" si="0"/>
        <v>0</v>
      </c>
      <c r="H21" s="23">
        <f t="shared" si="1"/>
        <v>0</v>
      </c>
      <c r="I21" s="5">
        <f t="shared" si="2"/>
        <v>0</v>
      </c>
      <c r="J21" s="5">
        <f t="shared" si="3"/>
        <v>0</v>
      </c>
      <c r="K21" s="119"/>
      <c r="L21" s="118"/>
      <c r="M21" s="1" t="s">
        <v>0</v>
      </c>
      <c r="N21" s="1">
        <v>0</v>
      </c>
      <c r="O21" s="9">
        <f t="shared" si="6"/>
        <v>0</v>
      </c>
      <c r="P21" s="9">
        <f t="shared" si="7"/>
        <v>0</v>
      </c>
      <c r="Q21" s="77"/>
      <c r="R21" s="1" t="s">
        <v>0</v>
      </c>
      <c r="S21" s="1">
        <v>0</v>
      </c>
      <c r="T21" s="9">
        <f t="shared" si="8"/>
        <v>0</v>
      </c>
      <c r="U21" s="9">
        <f t="shared" si="9"/>
        <v>0</v>
      </c>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row>
    <row r="22" spans="1:78" s="2" customFormat="1" ht="35.1" customHeight="1" x14ac:dyDescent="0.25">
      <c r="A22" s="34" t="s">
        <v>56</v>
      </c>
      <c r="B22" s="1" t="s">
        <v>0</v>
      </c>
      <c r="C22" s="1">
        <v>0</v>
      </c>
      <c r="D22" s="9">
        <f t="shared" si="4"/>
        <v>0</v>
      </c>
      <c r="E22" s="9">
        <f t="shared" si="5"/>
        <v>0</v>
      </c>
      <c r="F22" s="10" t="e">
        <f>E22/#REF!</f>
        <v>#REF!</v>
      </c>
      <c r="G22" s="22">
        <f t="shared" si="0"/>
        <v>0</v>
      </c>
      <c r="H22" s="23">
        <f t="shared" si="1"/>
        <v>0</v>
      </c>
      <c r="I22" s="5">
        <f t="shared" si="2"/>
        <v>0</v>
      </c>
      <c r="J22" s="5">
        <f t="shared" si="3"/>
        <v>0</v>
      </c>
      <c r="K22" s="119"/>
      <c r="L22" s="118"/>
      <c r="M22" s="1" t="s">
        <v>0</v>
      </c>
      <c r="N22" s="1">
        <v>0</v>
      </c>
      <c r="O22" s="9">
        <f t="shared" si="6"/>
        <v>0</v>
      </c>
      <c r="P22" s="9">
        <f t="shared" si="7"/>
        <v>0</v>
      </c>
      <c r="Q22" s="77"/>
      <c r="R22" s="1" t="s">
        <v>0</v>
      </c>
      <c r="S22" s="1">
        <v>0</v>
      </c>
      <c r="T22" s="9">
        <f t="shared" si="8"/>
        <v>0</v>
      </c>
      <c r="U22" s="9">
        <f t="shared" si="9"/>
        <v>0</v>
      </c>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row>
    <row r="23" spans="1:78" s="2" customFormat="1" ht="35.1" customHeight="1" x14ac:dyDescent="0.25">
      <c r="A23" s="34" t="s">
        <v>57</v>
      </c>
      <c r="B23" s="1" t="s">
        <v>0</v>
      </c>
      <c r="C23" s="1">
        <v>0</v>
      </c>
      <c r="D23" s="9">
        <f t="shared" si="4"/>
        <v>0</v>
      </c>
      <c r="E23" s="9">
        <f t="shared" si="5"/>
        <v>0</v>
      </c>
      <c r="F23" s="10" t="e">
        <f>E23/#REF!</f>
        <v>#REF!</v>
      </c>
      <c r="G23" s="22">
        <f t="shared" si="0"/>
        <v>0</v>
      </c>
      <c r="H23" s="23">
        <f t="shared" si="1"/>
        <v>0</v>
      </c>
      <c r="I23" s="5">
        <f t="shared" si="2"/>
        <v>0</v>
      </c>
      <c r="J23" s="5">
        <f t="shared" si="3"/>
        <v>0</v>
      </c>
      <c r="K23" s="119"/>
      <c r="L23" s="118"/>
      <c r="M23" s="1" t="s">
        <v>0</v>
      </c>
      <c r="N23" s="1">
        <v>0</v>
      </c>
      <c r="O23" s="9">
        <f t="shared" si="6"/>
        <v>0</v>
      </c>
      <c r="P23" s="9">
        <f t="shared" si="7"/>
        <v>0</v>
      </c>
      <c r="Q23" s="77"/>
      <c r="R23" s="1" t="s">
        <v>0</v>
      </c>
      <c r="S23" s="1">
        <v>0</v>
      </c>
      <c r="T23" s="9">
        <f t="shared" si="8"/>
        <v>0</v>
      </c>
      <c r="U23" s="9">
        <f t="shared" si="9"/>
        <v>0</v>
      </c>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row>
    <row r="24" spans="1:78" s="2" customFormat="1" ht="35.1" customHeight="1" x14ac:dyDescent="0.25">
      <c r="A24" s="34" t="s">
        <v>58</v>
      </c>
      <c r="B24" s="1" t="s">
        <v>0</v>
      </c>
      <c r="C24" s="1">
        <v>0</v>
      </c>
      <c r="D24" s="9">
        <f t="shared" si="4"/>
        <v>0</v>
      </c>
      <c r="E24" s="9">
        <f t="shared" si="5"/>
        <v>0</v>
      </c>
      <c r="F24" s="10" t="e">
        <f>E24/#REF!</f>
        <v>#REF!</v>
      </c>
      <c r="G24" s="22">
        <f t="shared" si="0"/>
        <v>0</v>
      </c>
      <c r="H24" s="23">
        <f t="shared" si="1"/>
        <v>0</v>
      </c>
      <c r="I24" s="5">
        <f t="shared" si="2"/>
        <v>0</v>
      </c>
      <c r="J24" s="5">
        <f t="shared" si="3"/>
        <v>0</v>
      </c>
      <c r="K24" s="119"/>
      <c r="L24" s="118"/>
      <c r="M24" s="1" t="s">
        <v>0</v>
      </c>
      <c r="N24" s="1">
        <v>0</v>
      </c>
      <c r="O24" s="9">
        <f t="shared" si="6"/>
        <v>0</v>
      </c>
      <c r="P24" s="9">
        <f t="shared" si="7"/>
        <v>0</v>
      </c>
      <c r="Q24" s="77"/>
      <c r="R24" s="1" t="s">
        <v>0</v>
      </c>
      <c r="S24" s="1">
        <v>0</v>
      </c>
      <c r="T24" s="9">
        <f t="shared" si="8"/>
        <v>0</v>
      </c>
      <c r="U24" s="9">
        <f t="shared" si="9"/>
        <v>0</v>
      </c>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row>
    <row r="25" spans="1:78" s="2" customFormat="1" ht="35.1" customHeight="1" x14ac:dyDescent="0.25">
      <c r="A25" s="34" t="s">
        <v>44</v>
      </c>
      <c r="B25" s="1" t="s">
        <v>0</v>
      </c>
      <c r="C25" s="1">
        <v>0</v>
      </c>
      <c r="D25" s="9">
        <f t="shared" si="4"/>
        <v>0</v>
      </c>
      <c r="E25" s="9">
        <f t="shared" si="5"/>
        <v>0</v>
      </c>
      <c r="F25" s="10" t="e">
        <f>E25/#REF!</f>
        <v>#REF!</v>
      </c>
      <c r="G25" s="22">
        <f t="shared" si="0"/>
        <v>0</v>
      </c>
      <c r="H25" s="23">
        <f t="shared" si="1"/>
        <v>0</v>
      </c>
      <c r="I25" s="5">
        <f t="shared" si="2"/>
        <v>0</v>
      </c>
      <c r="J25" s="5">
        <f t="shared" si="3"/>
        <v>0</v>
      </c>
      <c r="K25" s="119"/>
      <c r="L25" s="118"/>
      <c r="M25" s="1" t="s">
        <v>0</v>
      </c>
      <c r="N25" s="1">
        <v>0</v>
      </c>
      <c r="O25" s="9">
        <f t="shared" si="6"/>
        <v>0</v>
      </c>
      <c r="P25" s="9">
        <f t="shared" si="7"/>
        <v>0</v>
      </c>
      <c r="Q25" s="77"/>
      <c r="R25" s="1" t="s">
        <v>0</v>
      </c>
      <c r="S25" s="1">
        <v>0</v>
      </c>
      <c r="T25" s="9">
        <f t="shared" si="8"/>
        <v>0</v>
      </c>
      <c r="U25" s="9">
        <f t="shared" si="9"/>
        <v>0</v>
      </c>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row>
    <row r="26" spans="1:78" s="2" customFormat="1" ht="35.1" customHeight="1" x14ac:dyDescent="0.25">
      <c r="A26" s="34" t="s">
        <v>59</v>
      </c>
      <c r="B26" s="1" t="s">
        <v>0</v>
      </c>
      <c r="C26" s="1">
        <v>0</v>
      </c>
      <c r="D26" s="9">
        <f t="shared" si="4"/>
        <v>0</v>
      </c>
      <c r="E26" s="9">
        <f t="shared" si="5"/>
        <v>0</v>
      </c>
      <c r="F26" s="10" t="e">
        <f>E26/#REF!</f>
        <v>#REF!</v>
      </c>
      <c r="G26" s="22">
        <f t="shared" si="0"/>
        <v>0</v>
      </c>
      <c r="H26" s="23">
        <f t="shared" si="1"/>
        <v>0</v>
      </c>
      <c r="I26" s="5">
        <f t="shared" si="2"/>
        <v>0</v>
      </c>
      <c r="J26" s="5">
        <f t="shared" si="3"/>
        <v>0</v>
      </c>
      <c r="K26" s="119"/>
      <c r="L26" s="118"/>
      <c r="M26" s="1" t="s">
        <v>0</v>
      </c>
      <c r="N26" s="1">
        <v>0</v>
      </c>
      <c r="O26" s="9">
        <f t="shared" si="6"/>
        <v>0</v>
      </c>
      <c r="P26" s="9">
        <f t="shared" si="7"/>
        <v>0</v>
      </c>
      <c r="Q26" s="77"/>
      <c r="R26" s="1" t="s">
        <v>0</v>
      </c>
      <c r="S26" s="1">
        <v>0</v>
      </c>
      <c r="T26" s="9">
        <f t="shared" si="8"/>
        <v>0</v>
      </c>
      <c r="U26" s="9">
        <f t="shared" si="9"/>
        <v>0</v>
      </c>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row>
    <row r="27" spans="1:78" s="2" customFormat="1" ht="35.1" customHeight="1" x14ac:dyDescent="0.25">
      <c r="A27" s="34" t="s">
        <v>113</v>
      </c>
      <c r="B27" s="1" t="s">
        <v>0</v>
      </c>
      <c r="C27" s="1">
        <v>0</v>
      </c>
      <c r="D27" s="9">
        <f t="shared" si="4"/>
        <v>0</v>
      </c>
      <c r="E27" s="9">
        <f t="shared" si="5"/>
        <v>0</v>
      </c>
      <c r="F27" s="10" t="e">
        <f>E27/#REF!</f>
        <v>#REF!</v>
      </c>
      <c r="G27" s="22">
        <f t="shared" si="0"/>
        <v>0</v>
      </c>
      <c r="H27" s="23">
        <f t="shared" si="1"/>
        <v>0</v>
      </c>
      <c r="I27" s="5">
        <f t="shared" si="2"/>
        <v>0</v>
      </c>
      <c r="J27" s="5">
        <f t="shared" si="3"/>
        <v>0</v>
      </c>
      <c r="K27" s="119"/>
      <c r="L27" s="118"/>
      <c r="M27" s="1" t="s">
        <v>0</v>
      </c>
      <c r="N27" s="1">
        <v>0</v>
      </c>
      <c r="O27" s="9">
        <f t="shared" si="6"/>
        <v>0</v>
      </c>
      <c r="P27" s="9">
        <f t="shared" si="7"/>
        <v>0</v>
      </c>
      <c r="Q27" s="77"/>
      <c r="R27" s="1" t="s">
        <v>0</v>
      </c>
      <c r="S27" s="1">
        <v>0</v>
      </c>
      <c r="T27" s="9">
        <f t="shared" si="8"/>
        <v>0</v>
      </c>
      <c r="U27" s="9">
        <f t="shared" si="9"/>
        <v>0</v>
      </c>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row>
    <row r="28" spans="1:78" s="2" customFormat="1" ht="35.1" customHeight="1" thickBot="1" x14ac:dyDescent="0.3">
      <c r="A28" s="36" t="s">
        <v>56</v>
      </c>
      <c r="B28" s="1" t="s">
        <v>0</v>
      </c>
      <c r="C28" s="1">
        <v>0</v>
      </c>
      <c r="D28" s="9">
        <f t="shared" si="4"/>
        <v>0</v>
      </c>
      <c r="E28" s="9">
        <f t="shared" si="5"/>
        <v>0</v>
      </c>
      <c r="F28" s="10" t="e">
        <f>E28/#REF!</f>
        <v>#REF!</v>
      </c>
      <c r="G28" s="22">
        <f t="shared" si="0"/>
        <v>0</v>
      </c>
      <c r="H28" s="23">
        <f t="shared" si="1"/>
        <v>0</v>
      </c>
      <c r="I28" s="5">
        <f t="shared" si="2"/>
        <v>0</v>
      </c>
      <c r="J28" s="5">
        <f t="shared" si="3"/>
        <v>0</v>
      </c>
      <c r="K28" s="119"/>
      <c r="L28" s="118"/>
      <c r="M28" s="1" t="s">
        <v>0</v>
      </c>
      <c r="N28" s="1">
        <v>0</v>
      </c>
      <c r="O28" s="9">
        <f t="shared" si="6"/>
        <v>0</v>
      </c>
      <c r="P28" s="9">
        <f t="shared" si="7"/>
        <v>0</v>
      </c>
      <c r="Q28" s="77"/>
      <c r="R28" s="1" t="s">
        <v>0</v>
      </c>
      <c r="S28" s="1">
        <v>0</v>
      </c>
      <c r="T28" s="9">
        <f t="shared" si="8"/>
        <v>0</v>
      </c>
      <c r="U28" s="9">
        <f t="shared" si="9"/>
        <v>0</v>
      </c>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row>
    <row r="29" spans="1:78" s="2" customFormat="1" ht="35.1" customHeight="1" thickBot="1" x14ac:dyDescent="0.3">
      <c r="A29" s="109" t="s">
        <v>60</v>
      </c>
      <c r="B29" s="110"/>
      <c r="C29" s="111"/>
      <c r="D29" s="59">
        <f t="shared" si="4"/>
        <v>0</v>
      </c>
      <c r="E29" s="60">
        <f>SUM(E9:E28)</f>
        <v>0</v>
      </c>
      <c r="F29" s="10" t="e">
        <f>E29/#REF!</f>
        <v>#REF!</v>
      </c>
      <c r="G29" s="22">
        <f t="shared" si="0"/>
        <v>0</v>
      </c>
      <c r="H29" s="23">
        <f t="shared" si="1"/>
        <v>0</v>
      </c>
      <c r="I29" s="5">
        <f t="shared" si="2"/>
        <v>0</v>
      </c>
      <c r="J29" s="5">
        <f t="shared" si="3"/>
        <v>0</v>
      </c>
      <c r="K29" s="119"/>
      <c r="L29" s="118"/>
      <c r="M29" s="112"/>
      <c r="N29" s="113"/>
      <c r="O29" s="59">
        <f t="shared" si="6"/>
        <v>0</v>
      </c>
      <c r="P29" s="60">
        <f>SUM(P9:P28)</f>
        <v>0</v>
      </c>
      <c r="Q29" s="77"/>
      <c r="R29" s="112"/>
      <c r="S29" s="113"/>
      <c r="T29" s="59">
        <f t="shared" si="8"/>
        <v>0</v>
      </c>
      <c r="U29" s="60">
        <f>SUM(U9:U28)</f>
        <v>0</v>
      </c>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row>
    <row r="30" spans="1:78" s="46" customFormat="1" ht="35.1" customHeight="1" x14ac:dyDescent="0.25">
      <c r="A30" s="78"/>
      <c r="B30" s="79"/>
      <c r="C30" s="79"/>
      <c r="D30" s="79"/>
      <c r="E30" s="80"/>
      <c r="F30" s="42"/>
      <c r="G30" s="43"/>
      <c r="H30" s="44"/>
      <c r="I30" s="45"/>
      <c r="J30" s="45"/>
      <c r="K30" s="119"/>
      <c r="L30" s="118"/>
      <c r="M30" s="83"/>
      <c r="N30" s="84"/>
      <c r="O30" s="84"/>
      <c r="P30" s="85"/>
      <c r="Q30" s="77"/>
      <c r="R30" s="83"/>
      <c r="S30" s="84"/>
      <c r="T30" s="84"/>
      <c r="U30" s="85"/>
      <c r="V30" s="63"/>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row>
    <row r="31" spans="1:78" s="51" customFormat="1" ht="35.1" customHeight="1" thickBot="1" x14ac:dyDescent="0.3">
      <c r="A31" s="81"/>
      <c r="B31" s="81"/>
      <c r="C31" s="81"/>
      <c r="D31" s="81"/>
      <c r="E31" s="82"/>
      <c r="F31" s="47"/>
      <c r="G31" s="48"/>
      <c r="H31" s="49"/>
      <c r="I31" s="50"/>
      <c r="J31" s="50"/>
      <c r="K31" s="119"/>
      <c r="L31" s="118"/>
      <c r="M31" s="86"/>
      <c r="N31" s="87"/>
      <c r="O31" s="87"/>
      <c r="P31" s="88"/>
      <c r="Q31" s="77"/>
      <c r="R31" s="86"/>
      <c r="S31" s="87"/>
      <c r="T31" s="87"/>
      <c r="U31" s="88"/>
      <c r="V31" s="63"/>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row>
    <row r="32" spans="1:78" s="33" customFormat="1" ht="35.1" customHeight="1" x14ac:dyDescent="0.25">
      <c r="A32" s="13" t="s">
        <v>61</v>
      </c>
      <c r="B32" s="14" t="s">
        <v>3</v>
      </c>
      <c r="C32" s="14" t="s">
        <v>2</v>
      </c>
      <c r="D32" s="15"/>
      <c r="E32" s="52" t="s">
        <v>36</v>
      </c>
      <c r="F32" s="17"/>
      <c r="G32" s="53">
        <f t="shared" ref="G32:G41" si="10">IF(B32="Yearly",C32,0)</f>
        <v>0</v>
      </c>
      <c r="H32" s="54">
        <f t="shared" ref="H32:H41" si="11">IF(B32="Half Yearly",C32,0)</f>
        <v>0</v>
      </c>
      <c r="I32" s="12">
        <f t="shared" ref="I32:I41" si="12">IF(B32="Quarterly",C32,0)</f>
        <v>0</v>
      </c>
      <c r="J32" s="12">
        <f t="shared" ref="J32:J41" si="13">IF(B32="Every Second Month",C32,0)</f>
        <v>0</v>
      </c>
      <c r="K32" s="119"/>
      <c r="L32" s="118"/>
      <c r="M32" s="14" t="s">
        <v>3</v>
      </c>
      <c r="N32" s="14" t="s">
        <v>2</v>
      </c>
      <c r="O32" s="52"/>
      <c r="P32" s="52" t="s">
        <v>36</v>
      </c>
      <c r="Q32" s="77"/>
      <c r="R32" s="14" t="s">
        <v>3</v>
      </c>
      <c r="S32" s="14" t="s">
        <v>2</v>
      </c>
      <c r="T32" s="52"/>
      <c r="U32" s="52" t="s">
        <v>36</v>
      </c>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row>
    <row r="33" spans="1:60" s="2" customFormat="1" ht="35.1" customHeight="1" x14ac:dyDescent="0.25">
      <c r="A33" s="34" t="s">
        <v>28</v>
      </c>
      <c r="B33" s="72" t="s">
        <v>0</v>
      </c>
      <c r="C33" s="1">
        <v>0</v>
      </c>
      <c r="D33" s="9">
        <f t="shared" ref="D33:D41" si="14">IF(B33="Monthly",C33,IF(B33="Every Second Month",C33/2,IF(B33="Half Yearly",C33*2/12,IF(B33="Fortnightly",C33*26/12,IF(B33="Weekly",C33*52/12,IF(B33="Quarterly",C33*4/12,C33/12))))))</f>
        <v>0</v>
      </c>
      <c r="E33" s="9">
        <f t="shared" ref="E33:E40" si="15">D33*12</f>
        <v>0</v>
      </c>
      <c r="F33" s="10" t="e">
        <f>E33/#REF!</f>
        <v>#REF!</v>
      </c>
      <c r="G33" s="22">
        <f t="shared" si="10"/>
        <v>0</v>
      </c>
      <c r="H33" s="23">
        <f t="shared" si="11"/>
        <v>0</v>
      </c>
      <c r="I33" s="5">
        <f t="shared" si="12"/>
        <v>0</v>
      </c>
      <c r="J33" s="5">
        <f t="shared" si="13"/>
        <v>0</v>
      </c>
      <c r="K33" s="119"/>
      <c r="L33" s="118"/>
      <c r="M33" s="1" t="s">
        <v>0</v>
      </c>
      <c r="N33" s="1">
        <v>0</v>
      </c>
      <c r="O33" s="9">
        <f t="shared" ref="O33:O41" si="16">IF(M33="Monthly",N33,IF(M33="Every Second Month",N33/2,IF(M33="Half Yearly",N33*2/12,IF(M33="Fortnightly",N33*26/12,IF(M33="Weekly",N33*52/12,IF(M33="Quarterly",N33*4/12,N33/12))))))</f>
        <v>0</v>
      </c>
      <c r="P33" s="9">
        <f t="shared" ref="P33:P40" si="17">O33*12</f>
        <v>0</v>
      </c>
      <c r="Q33" s="77"/>
      <c r="R33" s="1" t="s">
        <v>0</v>
      </c>
      <c r="S33" s="1">
        <v>0</v>
      </c>
      <c r="T33" s="9">
        <f t="shared" ref="T33:T41" si="18">IF(R33="Monthly",S33,IF(R33="Every Second Month",S33/2,IF(R33="Half Yearly",S33*2/12,IF(R33="Fortnightly",S33*26/12,IF(R33="Weekly",S33*52/12,IF(R33="Quarterly",S33*4/12,S33/12))))))</f>
        <v>0</v>
      </c>
      <c r="U33" s="9">
        <f t="shared" ref="U33:U40" si="19">T33*12</f>
        <v>0</v>
      </c>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row>
    <row r="34" spans="1:60" s="2" customFormat="1" ht="35.1" customHeight="1" x14ac:dyDescent="0.25">
      <c r="A34" s="34" t="s">
        <v>27</v>
      </c>
      <c r="B34" s="1" t="s">
        <v>0</v>
      </c>
      <c r="C34" s="1">
        <v>0</v>
      </c>
      <c r="D34" s="9">
        <f t="shared" si="14"/>
        <v>0</v>
      </c>
      <c r="E34" s="9">
        <f t="shared" si="15"/>
        <v>0</v>
      </c>
      <c r="F34" s="10" t="e">
        <f>E34/#REF!</f>
        <v>#REF!</v>
      </c>
      <c r="G34" s="22">
        <f t="shared" si="10"/>
        <v>0</v>
      </c>
      <c r="H34" s="23">
        <f t="shared" si="11"/>
        <v>0</v>
      </c>
      <c r="I34" s="5">
        <f t="shared" si="12"/>
        <v>0</v>
      </c>
      <c r="J34" s="5">
        <f t="shared" si="13"/>
        <v>0</v>
      </c>
      <c r="K34" s="119"/>
      <c r="L34" s="118"/>
      <c r="M34" s="1" t="s">
        <v>0</v>
      </c>
      <c r="N34" s="1">
        <v>0</v>
      </c>
      <c r="O34" s="9">
        <f t="shared" si="16"/>
        <v>0</v>
      </c>
      <c r="P34" s="9">
        <f t="shared" si="17"/>
        <v>0</v>
      </c>
      <c r="Q34" s="77"/>
      <c r="R34" s="1" t="s">
        <v>0</v>
      </c>
      <c r="S34" s="1">
        <v>0</v>
      </c>
      <c r="T34" s="9">
        <f t="shared" si="18"/>
        <v>0</v>
      </c>
      <c r="U34" s="9">
        <f t="shared" si="19"/>
        <v>0</v>
      </c>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row>
    <row r="35" spans="1:60" s="2" customFormat="1" ht="35.1" customHeight="1" x14ac:dyDescent="0.25">
      <c r="A35" s="34" t="s">
        <v>62</v>
      </c>
      <c r="B35" s="1" t="s">
        <v>0</v>
      </c>
      <c r="C35" s="1">
        <v>0</v>
      </c>
      <c r="D35" s="9">
        <f t="shared" si="14"/>
        <v>0</v>
      </c>
      <c r="E35" s="9">
        <f t="shared" si="15"/>
        <v>0</v>
      </c>
      <c r="F35" s="10" t="e">
        <f>E35/#REF!</f>
        <v>#REF!</v>
      </c>
      <c r="G35" s="22">
        <f t="shared" si="10"/>
        <v>0</v>
      </c>
      <c r="H35" s="23">
        <f t="shared" si="11"/>
        <v>0</v>
      </c>
      <c r="I35" s="5">
        <f t="shared" si="12"/>
        <v>0</v>
      </c>
      <c r="J35" s="5">
        <f t="shared" si="13"/>
        <v>0</v>
      </c>
      <c r="K35" s="119"/>
      <c r="L35" s="118"/>
      <c r="M35" s="1" t="s">
        <v>0</v>
      </c>
      <c r="N35" s="1">
        <v>0</v>
      </c>
      <c r="O35" s="9">
        <f t="shared" si="16"/>
        <v>0</v>
      </c>
      <c r="P35" s="9">
        <f t="shared" si="17"/>
        <v>0</v>
      </c>
      <c r="Q35" s="77"/>
      <c r="R35" s="1" t="s">
        <v>0</v>
      </c>
      <c r="S35" s="1">
        <v>0</v>
      </c>
      <c r="T35" s="9">
        <f t="shared" si="18"/>
        <v>0</v>
      </c>
      <c r="U35" s="9">
        <f t="shared" si="19"/>
        <v>0</v>
      </c>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row>
    <row r="36" spans="1:60" s="2" customFormat="1" ht="35.1" customHeight="1" x14ac:dyDescent="0.25">
      <c r="A36" s="34" t="s">
        <v>114</v>
      </c>
      <c r="B36" s="1" t="s">
        <v>0</v>
      </c>
      <c r="C36" s="1">
        <v>0</v>
      </c>
      <c r="D36" s="9">
        <f t="shared" si="14"/>
        <v>0</v>
      </c>
      <c r="E36" s="9">
        <f t="shared" si="15"/>
        <v>0</v>
      </c>
      <c r="F36" s="10" t="e">
        <f>E36/#REF!</f>
        <v>#REF!</v>
      </c>
      <c r="G36" s="22">
        <f t="shared" si="10"/>
        <v>0</v>
      </c>
      <c r="H36" s="23">
        <f t="shared" si="11"/>
        <v>0</v>
      </c>
      <c r="I36" s="5">
        <f t="shared" si="12"/>
        <v>0</v>
      </c>
      <c r="J36" s="5">
        <f t="shared" si="13"/>
        <v>0</v>
      </c>
      <c r="K36" s="119"/>
      <c r="L36" s="118"/>
      <c r="M36" s="1" t="s">
        <v>0</v>
      </c>
      <c r="N36" s="1">
        <v>0</v>
      </c>
      <c r="O36" s="9">
        <f t="shared" si="16"/>
        <v>0</v>
      </c>
      <c r="P36" s="9">
        <f t="shared" si="17"/>
        <v>0</v>
      </c>
      <c r="Q36" s="77"/>
      <c r="R36" s="1" t="s">
        <v>0</v>
      </c>
      <c r="S36" s="1">
        <v>0</v>
      </c>
      <c r="T36" s="9">
        <f t="shared" si="18"/>
        <v>0</v>
      </c>
      <c r="U36" s="9">
        <f t="shared" si="19"/>
        <v>0</v>
      </c>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row>
    <row r="37" spans="1:60" s="2" customFormat="1" ht="35.1" customHeight="1" x14ac:dyDescent="0.25">
      <c r="A37" s="34" t="s">
        <v>35</v>
      </c>
      <c r="B37" s="1" t="s">
        <v>0</v>
      </c>
      <c r="C37" s="1">
        <v>0</v>
      </c>
      <c r="D37" s="9">
        <f t="shared" si="14"/>
        <v>0</v>
      </c>
      <c r="E37" s="9">
        <f t="shared" si="15"/>
        <v>0</v>
      </c>
      <c r="F37" s="10" t="e">
        <f>E37/#REF!</f>
        <v>#REF!</v>
      </c>
      <c r="G37" s="22">
        <f t="shared" si="10"/>
        <v>0</v>
      </c>
      <c r="H37" s="23">
        <f t="shared" si="11"/>
        <v>0</v>
      </c>
      <c r="I37" s="5">
        <f t="shared" si="12"/>
        <v>0</v>
      </c>
      <c r="J37" s="5">
        <f t="shared" si="13"/>
        <v>0</v>
      </c>
      <c r="K37" s="119"/>
      <c r="L37" s="118"/>
      <c r="M37" s="1" t="s">
        <v>0</v>
      </c>
      <c r="N37" s="1">
        <v>0</v>
      </c>
      <c r="O37" s="9">
        <f t="shared" si="16"/>
        <v>0</v>
      </c>
      <c r="P37" s="9">
        <f t="shared" si="17"/>
        <v>0</v>
      </c>
      <c r="Q37" s="77"/>
      <c r="R37" s="1" t="s">
        <v>0</v>
      </c>
      <c r="S37" s="1">
        <v>0</v>
      </c>
      <c r="T37" s="9">
        <f t="shared" si="18"/>
        <v>0</v>
      </c>
      <c r="U37" s="9">
        <f t="shared" si="19"/>
        <v>0</v>
      </c>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row>
    <row r="38" spans="1:60" s="2" customFormat="1" ht="35.1" customHeight="1" x14ac:dyDescent="0.25">
      <c r="A38" s="34" t="s">
        <v>48</v>
      </c>
      <c r="B38" s="1" t="s">
        <v>0</v>
      </c>
      <c r="C38" s="1">
        <v>0</v>
      </c>
      <c r="D38" s="9">
        <f t="shared" si="14"/>
        <v>0</v>
      </c>
      <c r="E38" s="9">
        <f t="shared" si="15"/>
        <v>0</v>
      </c>
      <c r="F38" s="10" t="e">
        <f>E38/#REF!</f>
        <v>#REF!</v>
      </c>
      <c r="G38" s="22">
        <f t="shared" si="10"/>
        <v>0</v>
      </c>
      <c r="H38" s="23">
        <f t="shared" si="11"/>
        <v>0</v>
      </c>
      <c r="I38" s="5">
        <f t="shared" si="12"/>
        <v>0</v>
      </c>
      <c r="J38" s="5">
        <f t="shared" si="13"/>
        <v>0</v>
      </c>
      <c r="K38" s="119"/>
      <c r="L38" s="118"/>
      <c r="M38" s="1" t="s">
        <v>0</v>
      </c>
      <c r="N38" s="1">
        <v>0</v>
      </c>
      <c r="O38" s="9">
        <f t="shared" si="16"/>
        <v>0</v>
      </c>
      <c r="P38" s="9">
        <f t="shared" si="17"/>
        <v>0</v>
      </c>
      <c r="Q38" s="77"/>
      <c r="R38" s="1" t="s">
        <v>0</v>
      </c>
      <c r="S38" s="1">
        <v>0</v>
      </c>
      <c r="T38" s="9">
        <f t="shared" si="18"/>
        <v>0</v>
      </c>
      <c r="U38" s="9">
        <f t="shared" si="19"/>
        <v>0</v>
      </c>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row>
    <row r="39" spans="1:60" s="2" customFormat="1" ht="35.1" customHeight="1" x14ac:dyDescent="0.25">
      <c r="A39" s="35" t="s">
        <v>63</v>
      </c>
      <c r="B39" s="1" t="s">
        <v>0</v>
      </c>
      <c r="C39" s="1">
        <v>0</v>
      </c>
      <c r="D39" s="9">
        <f t="shared" si="14"/>
        <v>0</v>
      </c>
      <c r="E39" s="9">
        <f t="shared" si="15"/>
        <v>0</v>
      </c>
      <c r="F39" s="10" t="e">
        <f>E39/#REF!</f>
        <v>#REF!</v>
      </c>
      <c r="G39" s="22">
        <f t="shared" si="10"/>
        <v>0</v>
      </c>
      <c r="H39" s="23">
        <f t="shared" si="11"/>
        <v>0</v>
      </c>
      <c r="I39" s="5">
        <f t="shared" si="12"/>
        <v>0</v>
      </c>
      <c r="J39" s="5">
        <f t="shared" si="13"/>
        <v>0</v>
      </c>
      <c r="K39" s="119"/>
      <c r="L39" s="118"/>
      <c r="M39" s="1" t="s">
        <v>0</v>
      </c>
      <c r="N39" s="1">
        <v>0</v>
      </c>
      <c r="O39" s="9">
        <f t="shared" si="16"/>
        <v>0</v>
      </c>
      <c r="P39" s="9">
        <f t="shared" si="17"/>
        <v>0</v>
      </c>
      <c r="Q39" s="77"/>
      <c r="R39" s="1" t="s">
        <v>0</v>
      </c>
      <c r="S39" s="1">
        <v>0</v>
      </c>
      <c r="T39" s="9">
        <f t="shared" si="18"/>
        <v>0</v>
      </c>
      <c r="U39" s="9">
        <f t="shared" si="19"/>
        <v>0</v>
      </c>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row>
    <row r="40" spans="1:60" s="2" customFormat="1" ht="35.1" customHeight="1" thickBot="1" x14ac:dyDescent="0.3">
      <c r="A40" s="34" t="s">
        <v>64</v>
      </c>
      <c r="B40" s="1" t="s">
        <v>0</v>
      </c>
      <c r="C40" s="1">
        <v>0</v>
      </c>
      <c r="D40" s="9">
        <f t="shared" si="14"/>
        <v>0</v>
      </c>
      <c r="E40" s="9">
        <f t="shared" si="15"/>
        <v>0</v>
      </c>
      <c r="F40" s="10" t="e">
        <f>E40/#REF!</f>
        <v>#REF!</v>
      </c>
      <c r="G40" s="22">
        <f t="shared" si="10"/>
        <v>0</v>
      </c>
      <c r="H40" s="23">
        <f t="shared" si="11"/>
        <v>0</v>
      </c>
      <c r="I40" s="5">
        <f t="shared" si="12"/>
        <v>0</v>
      </c>
      <c r="J40" s="5">
        <f t="shared" si="13"/>
        <v>0</v>
      </c>
      <c r="K40" s="119"/>
      <c r="L40" s="118"/>
      <c r="M40" s="1" t="s">
        <v>0</v>
      </c>
      <c r="N40" s="1">
        <v>0</v>
      </c>
      <c r="O40" s="9">
        <f t="shared" si="16"/>
        <v>0</v>
      </c>
      <c r="P40" s="9">
        <f t="shared" si="17"/>
        <v>0</v>
      </c>
      <c r="Q40" s="77"/>
      <c r="R40" s="1" t="s">
        <v>0</v>
      </c>
      <c r="S40" s="1">
        <v>0</v>
      </c>
      <c r="T40" s="9">
        <f t="shared" si="18"/>
        <v>0</v>
      </c>
      <c r="U40" s="9">
        <f t="shared" si="19"/>
        <v>0</v>
      </c>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row>
    <row r="41" spans="1:60" s="2" customFormat="1" ht="35.1" customHeight="1" thickBot="1" x14ac:dyDescent="0.3">
      <c r="A41" s="109" t="s">
        <v>65</v>
      </c>
      <c r="B41" s="114"/>
      <c r="C41" s="115"/>
      <c r="D41" s="61">
        <f t="shared" si="14"/>
        <v>0</v>
      </c>
      <c r="E41" s="62">
        <f>SUM(E33:E40)</f>
        <v>0</v>
      </c>
      <c r="F41" s="10" t="e">
        <f>E41/#REF!</f>
        <v>#REF!</v>
      </c>
      <c r="G41" s="22">
        <f t="shared" si="10"/>
        <v>0</v>
      </c>
      <c r="H41" s="23">
        <f t="shared" si="11"/>
        <v>0</v>
      </c>
      <c r="I41" s="5">
        <f t="shared" si="12"/>
        <v>0</v>
      </c>
      <c r="J41" s="5">
        <f t="shared" si="13"/>
        <v>0</v>
      </c>
      <c r="K41" s="119"/>
      <c r="L41" s="118"/>
      <c r="M41" s="112"/>
      <c r="N41" s="75"/>
      <c r="O41" s="61">
        <f t="shared" si="16"/>
        <v>0</v>
      </c>
      <c r="P41" s="62">
        <f>SUM(P33:P40)</f>
        <v>0</v>
      </c>
      <c r="Q41" s="77"/>
      <c r="R41" s="112"/>
      <c r="S41" s="75"/>
      <c r="T41" s="61">
        <f t="shared" si="18"/>
        <v>0</v>
      </c>
      <c r="U41" s="62">
        <f>SUM(U33:U40)</f>
        <v>0</v>
      </c>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row>
    <row r="42" spans="1:60" s="2" customFormat="1" ht="35.1" customHeight="1" x14ac:dyDescent="0.25">
      <c r="A42" s="78"/>
      <c r="B42" s="79"/>
      <c r="C42" s="79"/>
      <c r="D42" s="79"/>
      <c r="E42" s="80"/>
      <c r="F42" s="10"/>
      <c r="G42" s="22"/>
      <c r="H42" s="23"/>
      <c r="I42" s="5"/>
      <c r="J42" s="5"/>
      <c r="K42" s="119"/>
      <c r="L42" s="118"/>
      <c r="M42" s="83"/>
      <c r="N42" s="89"/>
      <c r="O42" s="89"/>
      <c r="P42" s="90"/>
      <c r="Q42" s="77"/>
      <c r="R42" s="83"/>
      <c r="S42" s="84"/>
      <c r="T42" s="84"/>
      <c r="U42" s="85"/>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row>
    <row r="43" spans="1:60" s="2" customFormat="1" ht="35.1" customHeight="1" thickBot="1" x14ac:dyDescent="0.3">
      <c r="A43" s="81"/>
      <c r="B43" s="81"/>
      <c r="C43" s="81"/>
      <c r="D43" s="81"/>
      <c r="E43" s="82"/>
      <c r="F43" s="10"/>
      <c r="G43" s="22"/>
      <c r="H43" s="23"/>
      <c r="I43" s="5"/>
      <c r="J43" s="5"/>
      <c r="K43" s="119"/>
      <c r="L43" s="118"/>
      <c r="M43" s="91"/>
      <c r="N43" s="92"/>
      <c r="O43" s="92"/>
      <c r="P43" s="93"/>
      <c r="Q43" s="77"/>
      <c r="R43" s="86"/>
      <c r="S43" s="87"/>
      <c r="T43" s="87"/>
      <c r="U43" s="88"/>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row>
    <row r="44" spans="1:60" s="33" customFormat="1" ht="35.1" customHeight="1" x14ac:dyDescent="0.25">
      <c r="A44" s="13" t="s">
        <v>68</v>
      </c>
      <c r="B44" s="14" t="s">
        <v>3</v>
      </c>
      <c r="C44" s="14" t="s">
        <v>2</v>
      </c>
      <c r="D44" s="15"/>
      <c r="E44" s="52" t="s">
        <v>36</v>
      </c>
      <c r="F44" s="17"/>
      <c r="G44" s="53">
        <f t="shared" ref="G44:G65" si="20">IF(B44="Yearly",C44,0)</f>
        <v>0</v>
      </c>
      <c r="H44" s="54">
        <f t="shared" ref="H44:H65" si="21">IF(B44="Half Yearly",C44,0)</f>
        <v>0</v>
      </c>
      <c r="I44" s="12">
        <f t="shared" ref="I44:I65" si="22">IF(B44="Quarterly",C44,0)</f>
        <v>0</v>
      </c>
      <c r="J44" s="12">
        <f t="shared" ref="J44:J65" si="23">IF(B44="Every Second Month",C44,0)</f>
        <v>0</v>
      </c>
      <c r="K44" s="119"/>
      <c r="L44" s="118"/>
      <c r="M44" s="14" t="s">
        <v>3</v>
      </c>
      <c r="N44" s="14" t="s">
        <v>2</v>
      </c>
      <c r="O44" s="52"/>
      <c r="P44" s="52" t="s">
        <v>36</v>
      </c>
      <c r="Q44" s="77"/>
      <c r="R44" s="14" t="s">
        <v>3</v>
      </c>
      <c r="S44" s="14" t="s">
        <v>2</v>
      </c>
      <c r="T44" s="52"/>
      <c r="U44" s="52" t="s">
        <v>36</v>
      </c>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row>
    <row r="45" spans="1:60" s="2" customFormat="1" ht="35.1" customHeight="1" x14ac:dyDescent="0.25">
      <c r="A45" s="34" t="s">
        <v>43</v>
      </c>
      <c r="B45" s="1" t="s">
        <v>0</v>
      </c>
      <c r="C45" s="1">
        <v>0</v>
      </c>
      <c r="D45" s="9">
        <f t="shared" ref="D45:D64" si="24">IF(B45="Monthly",C45,IF(B45="Every Second Month",C45/2,IF(B45="Half Yearly",C45*2/12,IF(B45="Fortnightly",C45*26/12,IF(B45="Weekly",C45*52/12,IF(B45="Quarterly",C45*4/12,C45/12))))))</f>
        <v>0</v>
      </c>
      <c r="E45" s="9">
        <f t="shared" ref="E45:E64" si="25">D45*12</f>
        <v>0</v>
      </c>
      <c r="F45" s="10" t="e">
        <f>E45/#REF!</f>
        <v>#REF!</v>
      </c>
      <c r="G45" s="22">
        <f t="shared" si="20"/>
        <v>0</v>
      </c>
      <c r="H45" s="23">
        <f t="shared" si="21"/>
        <v>0</v>
      </c>
      <c r="I45" s="5">
        <f t="shared" si="22"/>
        <v>0</v>
      </c>
      <c r="J45" s="5">
        <f t="shared" si="23"/>
        <v>0</v>
      </c>
      <c r="K45" s="119"/>
      <c r="L45" s="118"/>
      <c r="M45" s="1" t="s">
        <v>0</v>
      </c>
      <c r="N45" s="1">
        <v>0</v>
      </c>
      <c r="O45" s="9">
        <f t="shared" ref="O45:O64" si="26">IF(M45="Monthly",N45,IF(M45="Every Second Month",N45/2,IF(M45="Half Yearly",N45*2/12,IF(M45="Fortnightly",N45*26/12,IF(M45="Weekly",N45*52/12,IF(M45="Quarterly",N45*4/12,N45/12))))))</f>
        <v>0</v>
      </c>
      <c r="P45" s="9">
        <f t="shared" ref="P45:P64" si="27">O45*12</f>
        <v>0</v>
      </c>
      <c r="Q45" s="77"/>
      <c r="R45" s="1" t="s">
        <v>0</v>
      </c>
      <c r="S45" s="1">
        <v>0</v>
      </c>
      <c r="T45" s="9">
        <f t="shared" ref="T45:T64" si="28">IF(R45="Monthly",S45,IF(R45="Every Second Month",S45/2,IF(R45="Half Yearly",S45*2/12,IF(R45="Fortnightly",S45*26/12,IF(R45="Weekly",S45*52/12,IF(R45="Quarterly",S45*4/12,S45/12))))))</f>
        <v>0</v>
      </c>
      <c r="U45" s="9">
        <f t="shared" ref="U45:U64" si="29">T45*12</f>
        <v>0</v>
      </c>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row>
    <row r="46" spans="1:60" s="2" customFormat="1" ht="35.1" customHeight="1" x14ac:dyDescent="0.25">
      <c r="A46" s="34" t="s">
        <v>42</v>
      </c>
      <c r="B46" s="1" t="s">
        <v>0</v>
      </c>
      <c r="C46" s="1">
        <v>0</v>
      </c>
      <c r="D46" s="9">
        <f t="shared" si="24"/>
        <v>0</v>
      </c>
      <c r="E46" s="9">
        <f t="shared" si="25"/>
        <v>0</v>
      </c>
      <c r="F46" s="10" t="e">
        <f>E46/#REF!</f>
        <v>#REF!</v>
      </c>
      <c r="G46" s="22">
        <f t="shared" si="20"/>
        <v>0</v>
      </c>
      <c r="H46" s="23">
        <f t="shared" si="21"/>
        <v>0</v>
      </c>
      <c r="I46" s="5">
        <f t="shared" si="22"/>
        <v>0</v>
      </c>
      <c r="J46" s="5">
        <f t="shared" si="23"/>
        <v>0</v>
      </c>
      <c r="K46" s="119"/>
      <c r="L46" s="118"/>
      <c r="M46" s="1" t="s">
        <v>0</v>
      </c>
      <c r="N46" s="1">
        <v>0</v>
      </c>
      <c r="O46" s="9">
        <f t="shared" si="26"/>
        <v>0</v>
      </c>
      <c r="P46" s="9">
        <f t="shared" si="27"/>
        <v>0</v>
      </c>
      <c r="Q46" s="77"/>
      <c r="R46" s="1" t="s">
        <v>0</v>
      </c>
      <c r="S46" s="1">
        <v>0</v>
      </c>
      <c r="T46" s="9">
        <f t="shared" si="28"/>
        <v>0</v>
      </c>
      <c r="U46" s="9">
        <f t="shared" si="29"/>
        <v>0</v>
      </c>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row>
    <row r="47" spans="1:60" s="2" customFormat="1" ht="35.1" customHeight="1" x14ac:dyDescent="0.25">
      <c r="A47" s="34" t="s">
        <v>66</v>
      </c>
      <c r="B47" s="1" t="s">
        <v>0</v>
      </c>
      <c r="C47" s="1">
        <v>0</v>
      </c>
      <c r="D47" s="9">
        <f t="shared" si="24"/>
        <v>0</v>
      </c>
      <c r="E47" s="9">
        <f t="shared" si="25"/>
        <v>0</v>
      </c>
      <c r="F47" s="10" t="e">
        <f>E47/#REF!</f>
        <v>#REF!</v>
      </c>
      <c r="G47" s="22">
        <f t="shared" si="20"/>
        <v>0</v>
      </c>
      <c r="H47" s="23">
        <f t="shared" si="21"/>
        <v>0</v>
      </c>
      <c r="I47" s="5">
        <f t="shared" si="22"/>
        <v>0</v>
      </c>
      <c r="J47" s="5">
        <f t="shared" si="23"/>
        <v>0</v>
      </c>
      <c r="K47" s="119"/>
      <c r="L47" s="118"/>
      <c r="M47" s="1" t="s">
        <v>0</v>
      </c>
      <c r="N47" s="1">
        <v>0</v>
      </c>
      <c r="O47" s="9">
        <f t="shared" si="26"/>
        <v>0</v>
      </c>
      <c r="P47" s="9">
        <f t="shared" si="27"/>
        <v>0</v>
      </c>
      <c r="Q47" s="77"/>
      <c r="R47" s="1" t="s">
        <v>0</v>
      </c>
      <c r="S47" s="1">
        <v>0</v>
      </c>
      <c r="T47" s="9">
        <f t="shared" si="28"/>
        <v>0</v>
      </c>
      <c r="U47" s="9">
        <f t="shared" si="29"/>
        <v>0</v>
      </c>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row>
    <row r="48" spans="1:60" s="2" customFormat="1" ht="35.1" customHeight="1" x14ac:dyDescent="0.25">
      <c r="A48" s="34" t="s">
        <v>67</v>
      </c>
      <c r="B48" s="1" t="s">
        <v>0</v>
      </c>
      <c r="C48" s="1">
        <v>0</v>
      </c>
      <c r="D48" s="9">
        <f t="shared" si="24"/>
        <v>0</v>
      </c>
      <c r="E48" s="9">
        <f t="shared" si="25"/>
        <v>0</v>
      </c>
      <c r="F48" s="10" t="e">
        <f>E48/#REF!</f>
        <v>#REF!</v>
      </c>
      <c r="G48" s="22">
        <f t="shared" si="20"/>
        <v>0</v>
      </c>
      <c r="H48" s="23">
        <f t="shared" si="21"/>
        <v>0</v>
      </c>
      <c r="I48" s="5">
        <f t="shared" si="22"/>
        <v>0</v>
      </c>
      <c r="J48" s="5">
        <f t="shared" si="23"/>
        <v>0</v>
      </c>
      <c r="K48" s="119"/>
      <c r="L48" s="118"/>
      <c r="M48" s="1" t="s">
        <v>0</v>
      </c>
      <c r="N48" s="1">
        <v>0</v>
      </c>
      <c r="O48" s="9">
        <f t="shared" si="26"/>
        <v>0</v>
      </c>
      <c r="P48" s="9">
        <f t="shared" si="27"/>
        <v>0</v>
      </c>
      <c r="Q48" s="77"/>
      <c r="R48" s="1" t="s">
        <v>0</v>
      </c>
      <c r="S48" s="1">
        <v>0</v>
      </c>
      <c r="T48" s="9">
        <f t="shared" si="28"/>
        <v>0</v>
      </c>
      <c r="U48" s="9">
        <f t="shared" si="29"/>
        <v>0</v>
      </c>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row>
    <row r="49" spans="1:60" s="2" customFormat="1" ht="35.1" customHeight="1" x14ac:dyDescent="0.25">
      <c r="A49" s="34" t="s">
        <v>69</v>
      </c>
      <c r="B49" s="1" t="s">
        <v>0</v>
      </c>
      <c r="C49" s="1">
        <v>0</v>
      </c>
      <c r="D49" s="9">
        <f t="shared" si="24"/>
        <v>0</v>
      </c>
      <c r="E49" s="9">
        <f t="shared" si="25"/>
        <v>0</v>
      </c>
      <c r="F49" s="10" t="e">
        <f>E49/#REF!</f>
        <v>#REF!</v>
      </c>
      <c r="G49" s="22">
        <f t="shared" si="20"/>
        <v>0</v>
      </c>
      <c r="H49" s="23">
        <f t="shared" si="21"/>
        <v>0</v>
      </c>
      <c r="I49" s="5">
        <f t="shared" si="22"/>
        <v>0</v>
      </c>
      <c r="J49" s="5">
        <f t="shared" si="23"/>
        <v>0</v>
      </c>
      <c r="K49" s="119"/>
      <c r="L49" s="118"/>
      <c r="M49" s="1" t="s">
        <v>0</v>
      </c>
      <c r="N49" s="1">
        <v>0</v>
      </c>
      <c r="O49" s="9">
        <f t="shared" si="26"/>
        <v>0</v>
      </c>
      <c r="P49" s="9">
        <f t="shared" si="27"/>
        <v>0</v>
      </c>
      <c r="Q49" s="77"/>
      <c r="R49" s="1" t="s">
        <v>0</v>
      </c>
      <c r="S49" s="1">
        <v>0</v>
      </c>
      <c r="T49" s="9">
        <f t="shared" si="28"/>
        <v>0</v>
      </c>
      <c r="U49" s="9">
        <f t="shared" si="29"/>
        <v>0</v>
      </c>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row>
    <row r="50" spans="1:60" s="2" customFormat="1" ht="35.1" customHeight="1" x14ac:dyDescent="0.25">
      <c r="A50" s="34" t="s">
        <v>4</v>
      </c>
      <c r="B50" s="1" t="s">
        <v>0</v>
      </c>
      <c r="C50" s="1">
        <v>0</v>
      </c>
      <c r="D50" s="9">
        <f t="shared" si="24"/>
        <v>0</v>
      </c>
      <c r="E50" s="9">
        <f t="shared" si="25"/>
        <v>0</v>
      </c>
      <c r="F50" s="10" t="e">
        <f>E50/#REF!</f>
        <v>#REF!</v>
      </c>
      <c r="G50" s="22">
        <f t="shared" si="20"/>
        <v>0</v>
      </c>
      <c r="H50" s="23">
        <f t="shared" si="21"/>
        <v>0</v>
      </c>
      <c r="I50" s="5">
        <f t="shared" si="22"/>
        <v>0</v>
      </c>
      <c r="J50" s="5">
        <f t="shared" si="23"/>
        <v>0</v>
      </c>
      <c r="K50" s="119"/>
      <c r="L50" s="118"/>
      <c r="M50" s="1" t="s">
        <v>0</v>
      </c>
      <c r="N50" s="1">
        <v>0</v>
      </c>
      <c r="O50" s="9">
        <f t="shared" si="26"/>
        <v>0</v>
      </c>
      <c r="P50" s="9">
        <f t="shared" si="27"/>
        <v>0</v>
      </c>
      <c r="Q50" s="77"/>
      <c r="R50" s="1" t="s">
        <v>0</v>
      </c>
      <c r="S50" s="1">
        <v>0</v>
      </c>
      <c r="T50" s="9">
        <f t="shared" si="28"/>
        <v>0</v>
      </c>
      <c r="U50" s="9">
        <f t="shared" si="29"/>
        <v>0</v>
      </c>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row>
    <row r="51" spans="1:60" s="2" customFormat="1" ht="35.1" customHeight="1" x14ac:dyDescent="0.25">
      <c r="A51" s="34" t="s">
        <v>47</v>
      </c>
      <c r="B51" s="1" t="s">
        <v>0</v>
      </c>
      <c r="C51" s="1">
        <v>0</v>
      </c>
      <c r="D51" s="9">
        <f t="shared" si="24"/>
        <v>0</v>
      </c>
      <c r="E51" s="9">
        <f t="shared" si="25"/>
        <v>0</v>
      </c>
      <c r="F51" s="10" t="e">
        <f>E51/#REF!</f>
        <v>#REF!</v>
      </c>
      <c r="G51" s="22">
        <f t="shared" si="20"/>
        <v>0</v>
      </c>
      <c r="H51" s="23">
        <f t="shared" si="21"/>
        <v>0</v>
      </c>
      <c r="I51" s="5">
        <f t="shared" si="22"/>
        <v>0</v>
      </c>
      <c r="J51" s="5">
        <f t="shared" si="23"/>
        <v>0</v>
      </c>
      <c r="K51" s="119"/>
      <c r="L51" s="118"/>
      <c r="M51" s="1" t="s">
        <v>0</v>
      </c>
      <c r="N51" s="1">
        <v>0</v>
      </c>
      <c r="O51" s="9">
        <f t="shared" si="26"/>
        <v>0</v>
      </c>
      <c r="P51" s="9">
        <f t="shared" si="27"/>
        <v>0</v>
      </c>
      <c r="Q51" s="77"/>
      <c r="R51" s="1" t="s">
        <v>0</v>
      </c>
      <c r="S51" s="1">
        <v>0</v>
      </c>
      <c r="T51" s="9">
        <f t="shared" si="28"/>
        <v>0</v>
      </c>
      <c r="U51" s="9">
        <f t="shared" si="29"/>
        <v>0</v>
      </c>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row>
    <row r="52" spans="1:60" s="2" customFormat="1" ht="35.1" customHeight="1" x14ac:dyDescent="0.25">
      <c r="A52" s="34" t="s">
        <v>18</v>
      </c>
      <c r="B52" s="1" t="s">
        <v>0</v>
      </c>
      <c r="C52" s="1">
        <v>0</v>
      </c>
      <c r="D52" s="9">
        <f t="shared" si="24"/>
        <v>0</v>
      </c>
      <c r="E52" s="9">
        <f t="shared" si="25"/>
        <v>0</v>
      </c>
      <c r="F52" s="10" t="e">
        <f>E52/#REF!</f>
        <v>#REF!</v>
      </c>
      <c r="G52" s="22">
        <f t="shared" si="20"/>
        <v>0</v>
      </c>
      <c r="H52" s="23">
        <f t="shared" si="21"/>
        <v>0</v>
      </c>
      <c r="I52" s="5">
        <f t="shared" si="22"/>
        <v>0</v>
      </c>
      <c r="J52" s="5">
        <f t="shared" si="23"/>
        <v>0</v>
      </c>
      <c r="K52" s="119"/>
      <c r="L52" s="118"/>
      <c r="M52" s="1" t="s">
        <v>0</v>
      </c>
      <c r="N52" s="1">
        <v>0</v>
      </c>
      <c r="O52" s="9">
        <f t="shared" si="26"/>
        <v>0</v>
      </c>
      <c r="P52" s="9">
        <f t="shared" si="27"/>
        <v>0</v>
      </c>
      <c r="Q52" s="77"/>
      <c r="R52" s="1" t="s">
        <v>0</v>
      </c>
      <c r="S52" s="1">
        <v>0</v>
      </c>
      <c r="T52" s="9">
        <f t="shared" si="28"/>
        <v>0</v>
      </c>
      <c r="U52" s="9">
        <f t="shared" si="29"/>
        <v>0</v>
      </c>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row>
    <row r="53" spans="1:60" s="2" customFormat="1" ht="35.1" customHeight="1" x14ac:dyDescent="0.25">
      <c r="A53" s="34" t="s">
        <v>14</v>
      </c>
      <c r="B53" s="1" t="s">
        <v>0</v>
      </c>
      <c r="C53" s="1">
        <v>0</v>
      </c>
      <c r="D53" s="9">
        <f t="shared" si="24"/>
        <v>0</v>
      </c>
      <c r="E53" s="9">
        <f t="shared" si="25"/>
        <v>0</v>
      </c>
      <c r="F53" s="10" t="e">
        <f>E53/#REF!</f>
        <v>#REF!</v>
      </c>
      <c r="G53" s="22">
        <f t="shared" si="20"/>
        <v>0</v>
      </c>
      <c r="H53" s="23">
        <f t="shared" si="21"/>
        <v>0</v>
      </c>
      <c r="I53" s="5">
        <f t="shared" si="22"/>
        <v>0</v>
      </c>
      <c r="J53" s="5">
        <f t="shared" si="23"/>
        <v>0</v>
      </c>
      <c r="K53" s="119"/>
      <c r="L53" s="118"/>
      <c r="M53" s="1" t="s">
        <v>0</v>
      </c>
      <c r="N53" s="1">
        <v>0</v>
      </c>
      <c r="O53" s="9">
        <f t="shared" si="26"/>
        <v>0</v>
      </c>
      <c r="P53" s="9">
        <f t="shared" si="27"/>
        <v>0</v>
      </c>
      <c r="Q53" s="77"/>
      <c r="R53" s="1" t="s">
        <v>0</v>
      </c>
      <c r="S53" s="1">
        <v>0</v>
      </c>
      <c r="T53" s="9">
        <f t="shared" si="28"/>
        <v>0</v>
      </c>
      <c r="U53" s="9">
        <f t="shared" si="29"/>
        <v>0</v>
      </c>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row>
    <row r="54" spans="1:60" s="2" customFormat="1" ht="35.1" customHeight="1" x14ac:dyDescent="0.25">
      <c r="A54" s="34" t="s">
        <v>15</v>
      </c>
      <c r="B54" s="1" t="s">
        <v>0</v>
      </c>
      <c r="C54" s="1">
        <v>0</v>
      </c>
      <c r="D54" s="9">
        <f t="shared" si="24"/>
        <v>0</v>
      </c>
      <c r="E54" s="9">
        <f t="shared" si="25"/>
        <v>0</v>
      </c>
      <c r="F54" s="10" t="e">
        <f>E54/#REF!</f>
        <v>#REF!</v>
      </c>
      <c r="G54" s="22">
        <f t="shared" si="20"/>
        <v>0</v>
      </c>
      <c r="H54" s="23">
        <f t="shared" si="21"/>
        <v>0</v>
      </c>
      <c r="I54" s="5">
        <f t="shared" si="22"/>
        <v>0</v>
      </c>
      <c r="J54" s="5">
        <f t="shared" si="23"/>
        <v>0</v>
      </c>
      <c r="K54" s="119"/>
      <c r="L54" s="118"/>
      <c r="M54" s="1" t="s">
        <v>0</v>
      </c>
      <c r="N54" s="1">
        <v>0</v>
      </c>
      <c r="O54" s="9">
        <f t="shared" si="26"/>
        <v>0</v>
      </c>
      <c r="P54" s="9">
        <f t="shared" si="27"/>
        <v>0</v>
      </c>
      <c r="Q54" s="77"/>
      <c r="R54" s="1" t="s">
        <v>0</v>
      </c>
      <c r="S54" s="1">
        <v>0</v>
      </c>
      <c r="T54" s="9">
        <f t="shared" si="28"/>
        <v>0</v>
      </c>
      <c r="U54" s="9">
        <f t="shared" si="29"/>
        <v>0</v>
      </c>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row>
    <row r="55" spans="1:60" s="2" customFormat="1" ht="35.1" customHeight="1" x14ac:dyDescent="0.25">
      <c r="A55" s="34" t="s">
        <v>16</v>
      </c>
      <c r="B55" s="1" t="s">
        <v>0</v>
      </c>
      <c r="C55" s="1">
        <v>0</v>
      </c>
      <c r="D55" s="9">
        <f t="shared" si="24"/>
        <v>0</v>
      </c>
      <c r="E55" s="9">
        <f t="shared" si="25"/>
        <v>0</v>
      </c>
      <c r="F55" s="10" t="e">
        <f>E55/#REF!</f>
        <v>#REF!</v>
      </c>
      <c r="G55" s="22">
        <f t="shared" si="20"/>
        <v>0</v>
      </c>
      <c r="H55" s="23">
        <f t="shared" si="21"/>
        <v>0</v>
      </c>
      <c r="I55" s="5">
        <f t="shared" si="22"/>
        <v>0</v>
      </c>
      <c r="J55" s="5">
        <f t="shared" si="23"/>
        <v>0</v>
      </c>
      <c r="K55" s="119"/>
      <c r="L55" s="118"/>
      <c r="M55" s="1" t="s">
        <v>0</v>
      </c>
      <c r="N55" s="1">
        <v>0</v>
      </c>
      <c r="O55" s="9">
        <f t="shared" si="26"/>
        <v>0</v>
      </c>
      <c r="P55" s="9">
        <f t="shared" si="27"/>
        <v>0</v>
      </c>
      <c r="Q55" s="77"/>
      <c r="R55" s="1" t="s">
        <v>0</v>
      </c>
      <c r="S55" s="1">
        <v>0</v>
      </c>
      <c r="T55" s="9">
        <f t="shared" si="28"/>
        <v>0</v>
      </c>
      <c r="U55" s="9">
        <f t="shared" si="29"/>
        <v>0</v>
      </c>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1"/>
      <c r="BA55" s="31"/>
      <c r="BB55" s="31"/>
      <c r="BC55" s="31"/>
      <c r="BD55" s="31"/>
      <c r="BE55" s="31"/>
      <c r="BF55" s="31"/>
      <c r="BG55" s="31"/>
      <c r="BH55" s="31"/>
    </row>
    <row r="56" spans="1:60" s="2" customFormat="1" ht="35.1" customHeight="1" x14ac:dyDescent="0.25">
      <c r="A56" s="34" t="s">
        <v>71</v>
      </c>
      <c r="B56" s="1" t="s">
        <v>0</v>
      </c>
      <c r="C56" s="1">
        <v>0</v>
      </c>
      <c r="D56" s="9">
        <f t="shared" si="24"/>
        <v>0</v>
      </c>
      <c r="E56" s="9">
        <f t="shared" si="25"/>
        <v>0</v>
      </c>
      <c r="F56" s="10" t="e">
        <f>E56/#REF!</f>
        <v>#REF!</v>
      </c>
      <c r="G56" s="22">
        <f t="shared" si="20"/>
        <v>0</v>
      </c>
      <c r="H56" s="23">
        <f t="shared" si="21"/>
        <v>0</v>
      </c>
      <c r="I56" s="5">
        <f t="shared" si="22"/>
        <v>0</v>
      </c>
      <c r="J56" s="5">
        <f t="shared" si="23"/>
        <v>0</v>
      </c>
      <c r="K56" s="119"/>
      <c r="L56" s="118"/>
      <c r="M56" s="1" t="s">
        <v>0</v>
      </c>
      <c r="N56" s="1">
        <v>0</v>
      </c>
      <c r="O56" s="9">
        <f t="shared" si="26"/>
        <v>0</v>
      </c>
      <c r="P56" s="9">
        <f t="shared" si="27"/>
        <v>0</v>
      </c>
      <c r="Q56" s="77"/>
      <c r="R56" s="1" t="s">
        <v>0</v>
      </c>
      <c r="S56" s="1">
        <v>0</v>
      </c>
      <c r="T56" s="9">
        <f t="shared" si="28"/>
        <v>0</v>
      </c>
      <c r="U56" s="9">
        <f t="shared" si="29"/>
        <v>0</v>
      </c>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row>
    <row r="57" spans="1:60" s="2" customFormat="1" ht="35.1" customHeight="1" x14ac:dyDescent="0.25">
      <c r="A57" s="34" t="s">
        <v>19</v>
      </c>
      <c r="B57" s="1" t="s">
        <v>0</v>
      </c>
      <c r="C57" s="1">
        <v>0</v>
      </c>
      <c r="D57" s="9">
        <f t="shared" si="24"/>
        <v>0</v>
      </c>
      <c r="E57" s="9">
        <f t="shared" si="25"/>
        <v>0</v>
      </c>
      <c r="F57" s="10" t="e">
        <f>E57/#REF!</f>
        <v>#REF!</v>
      </c>
      <c r="G57" s="22">
        <f t="shared" si="20"/>
        <v>0</v>
      </c>
      <c r="H57" s="23">
        <f t="shared" si="21"/>
        <v>0</v>
      </c>
      <c r="I57" s="5">
        <f t="shared" si="22"/>
        <v>0</v>
      </c>
      <c r="J57" s="5">
        <f t="shared" si="23"/>
        <v>0</v>
      </c>
      <c r="K57" s="119"/>
      <c r="L57" s="118"/>
      <c r="M57" s="1" t="s">
        <v>0</v>
      </c>
      <c r="N57" s="1">
        <v>0</v>
      </c>
      <c r="O57" s="9">
        <f t="shared" si="26"/>
        <v>0</v>
      </c>
      <c r="P57" s="9">
        <f t="shared" si="27"/>
        <v>0</v>
      </c>
      <c r="Q57" s="77"/>
      <c r="R57" s="1" t="s">
        <v>0</v>
      </c>
      <c r="S57" s="1">
        <v>0</v>
      </c>
      <c r="T57" s="9">
        <f t="shared" si="28"/>
        <v>0</v>
      </c>
      <c r="U57" s="9">
        <f t="shared" si="29"/>
        <v>0</v>
      </c>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row>
    <row r="58" spans="1:60" s="2" customFormat="1" ht="35.1" customHeight="1" x14ac:dyDescent="0.25">
      <c r="A58" s="34" t="s">
        <v>20</v>
      </c>
      <c r="B58" s="1" t="s">
        <v>0</v>
      </c>
      <c r="C58" s="1">
        <v>0</v>
      </c>
      <c r="D58" s="9">
        <f t="shared" si="24"/>
        <v>0</v>
      </c>
      <c r="E58" s="9">
        <f t="shared" si="25"/>
        <v>0</v>
      </c>
      <c r="F58" s="10" t="e">
        <f>E58/#REF!</f>
        <v>#REF!</v>
      </c>
      <c r="G58" s="22">
        <f t="shared" si="20"/>
        <v>0</v>
      </c>
      <c r="H58" s="23">
        <f t="shared" si="21"/>
        <v>0</v>
      </c>
      <c r="I58" s="5">
        <f t="shared" si="22"/>
        <v>0</v>
      </c>
      <c r="J58" s="5">
        <f t="shared" si="23"/>
        <v>0</v>
      </c>
      <c r="K58" s="119"/>
      <c r="L58" s="118"/>
      <c r="M58" s="1" t="s">
        <v>0</v>
      </c>
      <c r="N58" s="1">
        <v>0</v>
      </c>
      <c r="O58" s="9">
        <f t="shared" si="26"/>
        <v>0</v>
      </c>
      <c r="P58" s="9">
        <f t="shared" si="27"/>
        <v>0</v>
      </c>
      <c r="Q58" s="77"/>
      <c r="R58" s="1" t="s">
        <v>0</v>
      </c>
      <c r="S58" s="1">
        <v>0</v>
      </c>
      <c r="T58" s="9">
        <f t="shared" si="28"/>
        <v>0</v>
      </c>
      <c r="U58" s="9">
        <f t="shared" si="29"/>
        <v>0</v>
      </c>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row>
    <row r="59" spans="1:60" s="2" customFormat="1" ht="35.1" customHeight="1" x14ac:dyDescent="0.25">
      <c r="A59" s="34" t="s">
        <v>45</v>
      </c>
      <c r="B59" s="1" t="s">
        <v>0</v>
      </c>
      <c r="C59" s="1">
        <v>0</v>
      </c>
      <c r="D59" s="9">
        <f t="shared" si="24"/>
        <v>0</v>
      </c>
      <c r="E59" s="9">
        <f t="shared" si="25"/>
        <v>0</v>
      </c>
      <c r="F59" s="10" t="e">
        <f>E59/#REF!</f>
        <v>#REF!</v>
      </c>
      <c r="G59" s="22">
        <f t="shared" si="20"/>
        <v>0</v>
      </c>
      <c r="H59" s="23">
        <f t="shared" si="21"/>
        <v>0</v>
      </c>
      <c r="I59" s="5">
        <f t="shared" si="22"/>
        <v>0</v>
      </c>
      <c r="J59" s="5">
        <f t="shared" si="23"/>
        <v>0</v>
      </c>
      <c r="K59" s="119"/>
      <c r="L59" s="118"/>
      <c r="M59" s="1" t="s">
        <v>0</v>
      </c>
      <c r="N59" s="1">
        <v>0</v>
      </c>
      <c r="O59" s="9">
        <f t="shared" si="26"/>
        <v>0</v>
      </c>
      <c r="P59" s="9">
        <f t="shared" si="27"/>
        <v>0</v>
      </c>
      <c r="Q59" s="77"/>
      <c r="R59" s="1" t="s">
        <v>0</v>
      </c>
      <c r="S59" s="1">
        <v>0</v>
      </c>
      <c r="T59" s="9">
        <f t="shared" si="28"/>
        <v>0</v>
      </c>
      <c r="U59" s="9">
        <f t="shared" si="29"/>
        <v>0</v>
      </c>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row>
    <row r="60" spans="1:60" s="2" customFormat="1" ht="35.1" customHeight="1" x14ac:dyDescent="0.25">
      <c r="A60" s="34" t="s">
        <v>46</v>
      </c>
      <c r="B60" s="1" t="s">
        <v>0</v>
      </c>
      <c r="C60" s="1">
        <v>0</v>
      </c>
      <c r="D60" s="9">
        <f t="shared" si="24"/>
        <v>0</v>
      </c>
      <c r="E60" s="9">
        <f t="shared" si="25"/>
        <v>0</v>
      </c>
      <c r="F60" s="10" t="e">
        <f>E60/#REF!</f>
        <v>#REF!</v>
      </c>
      <c r="G60" s="22">
        <f t="shared" si="20"/>
        <v>0</v>
      </c>
      <c r="H60" s="23">
        <f t="shared" si="21"/>
        <v>0</v>
      </c>
      <c r="I60" s="5">
        <f t="shared" si="22"/>
        <v>0</v>
      </c>
      <c r="J60" s="5">
        <f t="shared" si="23"/>
        <v>0</v>
      </c>
      <c r="K60" s="119"/>
      <c r="L60" s="118"/>
      <c r="M60" s="1" t="s">
        <v>0</v>
      </c>
      <c r="N60" s="1">
        <v>0</v>
      </c>
      <c r="O60" s="9">
        <f t="shared" si="26"/>
        <v>0</v>
      </c>
      <c r="P60" s="9">
        <f t="shared" si="27"/>
        <v>0</v>
      </c>
      <c r="Q60" s="77"/>
      <c r="R60" s="1" t="s">
        <v>0</v>
      </c>
      <c r="S60" s="1">
        <v>0</v>
      </c>
      <c r="T60" s="9">
        <f t="shared" si="28"/>
        <v>0</v>
      </c>
      <c r="U60" s="9">
        <f t="shared" si="29"/>
        <v>0</v>
      </c>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row>
    <row r="61" spans="1:60" s="2" customFormat="1" ht="35.1" customHeight="1" x14ac:dyDescent="0.25">
      <c r="A61" s="34" t="s">
        <v>6</v>
      </c>
      <c r="B61" s="1" t="s">
        <v>0</v>
      </c>
      <c r="C61" s="1">
        <v>0</v>
      </c>
      <c r="D61" s="9">
        <f t="shared" si="24"/>
        <v>0</v>
      </c>
      <c r="E61" s="9">
        <f t="shared" si="25"/>
        <v>0</v>
      </c>
      <c r="F61" s="10" t="e">
        <f>E61/#REF!</f>
        <v>#REF!</v>
      </c>
      <c r="G61" s="22">
        <f t="shared" si="20"/>
        <v>0</v>
      </c>
      <c r="H61" s="23">
        <f t="shared" si="21"/>
        <v>0</v>
      </c>
      <c r="I61" s="5">
        <f t="shared" si="22"/>
        <v>0</v>
      </c>
      <c r="J61" s="5">
        <f t="shared" si="23"/>
        <v>0</v>
      </c>
      <c r="K61" s="119"/>
      <c r="L61" s="118"/>
      <c r="M61" s="1" t="s">
        <v>0</v>
      </c>
      <c r="N61" s="1">
        <v>0</v>
      </c>
      <c r="O61" s="9">
        <f t="shared" si="26"/>
        <v>0</v>
      </c>
      <c r="P61" s="9">
        <f t="shared" si="27"/>
        <v>0</v>
      </c>
      <c r="Q61" s="77"/>
      <c r="R61" s="1" t="s">
        <v>0</v>
      </c>
      <c r="S61" s="1">
        <v>0</v>
      </c>
      <c r="T61" s="9">
        <f t="shared" si="28"/>
        <v>0</v>
      </c>
      <c r="U61" s="9">
        <f t="shared" si="29"/>
        <v>0</v>
      </c>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row>
    <row r="62" spans="1:60" s="2" customFormat="1" ht="35.1" customHeight="1" x14ac:dyDescent="0.25">
      <c r="A62" s="36" t="s">
        <v>21</v>
      </c>
      <c r="B62" s="1" t="s">
        <v>0</v>
      </c>
      <c r="C62" s="1">
        <v>0</v>
      </c>
      <c r="D62" s="9">
        <f t="shared" si="24"/>
        <v>0</v>
      </c>
      <c r="E62" s="9">
        <f t="shared" si="25"/>
        <v>0</v>
      </c>
      <c r="F62" s="10" t="e">
        <f>E62/#REF!</f>
        <v>#REF!</v>
      </c>
      <c r="G62" s="22">
        <f t="shared" si="20"/>
        <v>0</v>
      </c>
      <c r="H62" s="23">
        <f t="shared" si="21"/>
        <v>0</v>
      </c>
      <c r="I62" s="5">
        <f t="shared" si="22"/>
        <v>0</v>
      </c>
      <c r="J62" s="5">
        <f t="shared" si="23"/>
        <v>0</v>
      </c>
      <c r="K62" s="119"/>
      <c r="L62" s="118"/>
      <c r="M62" s="1" t="s">
        <v>0</v>
      </c>
      <c r="N62" s="1">
        <v>0</v>
      </c>
      <c r="O62" s="9">
        <f t="shared" si="26"/>
        <v>0</v>
      </c>
      <c r="P62" s="9">
        <f t="shared" si="27"/>
        <v>0</v>
      </c>
      <c r="Q62" s="77"/>
      <c r="R62" s="1" t="s">
        <v>0</v>
      </c>
      <c r="S62" s="1">
        <v>0</v>
      </c>
      <c r="T62" s="9">
        <f t="shared" si="28"/>
        <v>0</v>
      </c>
      <c r="U62" s="9">
        <f t="shared" si="29"/>
        <v>0</v>
      </c>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row>
    <row r="63" spans="1:60" s="2" customFormat="1" ht="35.1" customHeight="1" x14ac:dyDescent="0.25">
      <c r="A63" s="36" t="s">
        <v>21</v>
      </c>
      <c r="B63" s="1" t="s">
        <v>0</v>
      </c>
      <c r="C63" s="1">
        <v>0</v>
      </c>
      <c r="D63" s="9">
        <f t="shared" si="24"/>
        <v>0</v>
      </c>
      <c r="E63" s="9">
        <f t="shared" si="25"/>
        <v>0</v>
      </c>
      <c r="F63" s="10" t="e">
        <f>E63/#REF!</f>
        <v>#REF!</v>
      </c>
      <c r="G63" s="22">
        <f t="shared" si="20"/>
        <v>0</v>
      </c>
      <c r="H63" s="23">
        <f t="shared" si="21"/>
        <v>0</v>
      </c>
      <c r="I63" s="5">
        <f t="shared" si="22"/>
        <v>0</v>
      </c>
      <c r="J63" s="5">
        <f t="shared" si="23"/>
        <v>0</v>
      </c>
      <c r="K63" s="119"/>
      <c r="L63" s="118"/>
      <c r="M63" s="1" t="s">
        <v>0</v>
      </c>
      <c r="N63" s="1">
        <v>0</v>
      </c>
      <c r="O63" s="9">
        <f t="shared" si="26"/>
        <v>0</v>
      </c>
      <c r="P63" s="9">
        <f t="shared" si="27"/>
        <v>0</v>
      </c>
      <c r="Q63" s="77"/>
      <c r="R63" s="1" t="s">
        <v>0</v>
      </c>
      <c r="S63" s="1">
        <v>0</v>
      </c>
      <c r="T63" s="9">
        <f t="shared" si="28"/>
        <v>0</v>
      </c>
      <c r="U63" s="9">
        <f t="shared" si="29"/>
        <v>0</v>
      </c>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row>
    <row r="64" spans="1:60" s="2" customFormat="1" ht="35.1" customHeight="1" thickBot="1" x14ac:dyDescent="0.3">
      <c r="A64" s="36" t="s">
        <v>21</v>
      </c>
      <c r="B64" s="1" t="s">
        <v>0</v>
      </c>
      <c r="C64" s="1">
        <v>0</v>
      </c>
      <c r="D64" s="9">
        <f t="shared" si="24"/>
        <v>0</v>
      </c>
      <c r="E64" s="9">
        <f t="shared" si="25"/>
        <v>0</v>
      </c>
      <c r="F64" s="10" t="e">
        <f>E64/#REF!</f>
        <v>#REF!</v>
      </c>
      <c r="G64" s="22">
        <f t="shared" si="20"/>
        <v>0</v>
      </c>
      <c r="H64" s="23">
        <f t="shared" si="21"/>
        <v>0</v>
      </c>
      <c r="I64" s="5">
        <f t="shared" si="22"/>
        <v>0</v>
      </c>
      <c r="J64" s="5">
        <f t="shared" si="23"/>
        <v>0</v>
      </c>
      <c r="K64" s="119"/>
      <c r="L64" s="118"/>
      <c r="M64" s="1" t="s">
        <v>0</v>
      </c>
      <c r="N64" s="1">
        <v>0</v>
      </c>
      <c r="O64" s="9">
        <f t="shared" si="26"/>
        <v>0</v>
      </c>
      <c r="P64" s="9">
        <f t="shared" si="27"/>
        <v>0</v>
      </c>
      <c r="Q64" s="77"/>
      <c r="R64" s="1" t="s">
        <v>0</v>
      </c>
      <c r="S64" s="1">
        <v>0</v>
      </c>
      <c r="T64" s="9">
        <f t="shared" si="28"/>
        <v>0</v>
      </c>
      <c r="U64" s="9">
        <f t="shared" si="29"/>
        <v>0</v>
      </c>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row>
    <row r="65" spans="1:60" s="38" customFormat="1" ht="35.1" customHeight="1" thickBot="1" x14ac:dyDescent="0.3">
      <c r="A65" s="116" t="s">
        <v>73</v>
      </c>
      <c r="B65" s="114"/>
      <c r="C65" s="115"/>
      <c r="D65" s="62">
        <f>SUM(D9:D64)</f>
        <v>0</v>
      </c>
      <c r="E65" s="62">
        <f>SUM(E45:E64)</f>
        <v>0</v>
      </c>
      <c r="F65" s="16" t="e">
        <f>E65/#REF!</f>
        <v>#REF!</v>
      </c>
      <c r="G65" s="22">
        <f t="shared" si="20"/>
        <v>0</v>
      </c>
      <c r="H65" s="23">
        <f t="shared" si="21"/>
        <v>0</v>
      </c>
      <c r="I65" s="5">
        <f t="shared" si="22"/>
        <v>0</v>
      </c>
      <c r="J65" s="5">
        <f t="shared" si="23"/>
        <v>0</v>
      </c>
      <c r="K65" s="119"/>
      <c r="L65" s="118"/>
      <c r="M65" s="74"/>
      <c r="N65" s="75"/>
      <c r="O65" s="62">
        <f>SUM(O9:O64)</f>
        <v>0</v>
      </c>
      <c r="P65" s="62">
        <f>SUM(P45:P64)</f>
        <v>0</v>
      </c>
      <c r="Q65" s="77"/>
      <c r="R65" s="74"/>
      <c r="S65" s="75"/>
      <c r="T65" s="62">
        <f>SUM(T9:T64)</f>
        <v>0</v>
      </c>
      <c r="U65" s="62">
        <f>SUM(U45:U64)</f>
        <v>0</v>
      </c>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row>
    <row r="66" spans="1:60" s="37" customFormat="1" ht="35.1" customHeight="1" x14ac:dyDescent="0.25">
      <c r="A66" s="94"/>
      <c r="B66" s="79"/>
      <c r="C66" s="79"/>
      <c r="D66" s="79"/>
      <c r="E66" s="80"/>
      <c r="F66" s="17"/>
      <c r="G66" s="22"/>
      <c r="H66" s="23"/>
      <c r="I66" s="5"/>
      <c r="J66" s="5"/>
      <c r="K66" s="119"/>
      <c r="L66" s="118"/>
      <c r="M66" s="96"/>
      <c r="N66" s="84"/>
      <c r="O66" s="84"/>
      <c r="P66" s="85"/>
      <c r="Q66" s="77"/>
      <c r="R66" s="96"/>
      <c r="S66" s="84"/>
      <c r="T66" s="84"/>
      <c r="U66" s="85"/>
    </row>
    <row r="67" spans="1:60" s="37" customFormat="1" ht="35.1" customHeight="1" thickBot="1" x14ac:dyDescent="0.3">
      <c r="A67" s="95"/>
      <c r="B67" s="81"/>
      <c r="C67" s="81"/>
      <c r="D67" s="81"/>
      <c r="E67" s="82"/>
      <c r="F67" s="17"/>
      <c r="G67" s="22"/>
      <c r="H67" s="23"/>
      <c r="I67" s="5"/>
      <c r="J67" s="5"/>
      <c r="K67" s="119"/>
      <c r="L67" s="118"/>
      <c r="M67" s="86"/>
      <c r="N67" s="87"/>
      <c r="O67" s="87"/>
      <c r="P67" s="88"/>
      <c r="Q67" s="77"/>
      <c r="R67" s="86"/>
      <c r="S67" s="87"/>
      <c r="T67" s="87"/>
      <c r="U67" s="88"/>
    </row>
    <row r="68" spans="1:60" s="33" customFormat="1" ht="35.1" customHeight="1" x14ac:dyDescent="0.25">
      <c r="A68" s="13" t="s">
        <v>74</v>
      </c>
      <c r="B68" s="14" t="s">
        <v>3</v>
      </c>
      <c r="C68" s="14" t="s">
        <v>2</v>
      </c>
      <c r="D68" s="15"/>
      <c r="E68" s="52" t="s">
        <v>36</v>
      </c>
      <c r="F68" s="17"/>
      <c r="G68" s="53">
        <f t="shared" ref="G68:G75" si="30">IF(B68="Yearly",C68,0)</f>
        <v>0</v>
      </c>
      <c r="H68" s="54">
        <f t="shared" ref="H68:H75" si="31">IF(B68="Half Yearly",C68,0)</f>
        <v>0</v>
      </c>
      <c r="I68" s="12">
        <f t="shared" ref="I68:I75" si="32">IF(B68="Quarterly",C68,0)</f>
        <v>0</v>
      </c>
      <c r="J68" s="12">
        <f t="shared" ref="J68:J75" si="33">IF(B68="Every Second Month",C68,0)</f>
        <v>0</v>
      </c>
      <c r="K68" s="119"/>
      <c r="L68" s="118"/>
      <c r="M68" s="14" t="s">
        <v>3</v>
      </c>
      <c r="N68" s="14" t="s">
        <v>2</v>
      </c>
      <c r="O68" s="52"/>
      <c r="P68" s="52" t="s">
        <v>36</v>
      </c>
      <c r="Q68" s="77"/>
      <c r="R68" s="14" t="s">
        <v>3</v>
      </c>
      <c r="S68" s="14" t="s">
        <v>2</v>
      </c>
      <c r="T68" s="52"/>
      <c r="U68" s="52" t="s">
        <v>36</v>
      </c>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row>
    <row r="69" spans="1:60" s="2" customFormat="1" ht="35.1" customHeight="1" x14ac:dyDescent="0.25">
      <c r="A69" s="34" t="s">
        <v>31</v>
      </c>
      <c r="B69" s="1" t="s">
        <v>0</v>
      </c>
      <c r="C69" s="1">
        <v>0</v>
      </c>
      <c r="D69" s="9">
        <f t="shared" ref="D69:D74" si="34">IF(B69="Monthly",C69,IF(B69="Every Second Month",C69/2,IF(B69="Half Yearly",C69*2/12,IF(B69="Fortnightly",C69*26/12,IF(B69="Weekly",C69*52/12,IF(B69="Quarterly",C69*4/12,C69/12))))))</f>
        <v>0</v>
      </c>
      <c r="E69" s="9">
        <f t="shared" ref="E69:E74" si="35">D69*12</f>
        <v>0</v>
      </c>
      <c r="F69" s="10" t="e">
        <f>E69/#REF!</f>
        <v>#REF!</v>
      </c>
      <c r="G69" s="22">
        <f t="shared" si="30"/>
        <v>0</v>
      </c>
      <c r="H69" s="23">
        <f t="shared" si="31"/>
        <v>0</v>
      </c>
      <c r="I69" s="5">
        <f t="shared" si="32"/>
        <v>0</v>
      </c>
      <c r="J69" s="5">
        <f t="shared" si="33"/>
        <v>0</v>
      </c>
      <c r="K69" s="119"/>
      <c r="L69" s="118"/>
      <c r="M69" s="1" t="s">
        <v>0</v>
      </c>
      <c r="N69" s="1">
        <v>0</v>
      </c>
      <c r="O69" s="9">
        <f t="shared" ref="O69:O74" si="36">IF(M69="Monthly",N69,IF(M69="Every Second Month",N69/2,IF(M69="Half Yearly",N69*2/12,IF(M69="Fortnightly",N69*26/12,IF(M69="Weekly",N69*52/12,IF(M69="Quarterly",N69*4/12,N69/12))))))</f>
        <v>0</v>
      </c>
      <c r="P69" s="9">
        <f t="shared" ref="P69:P74" si="37">O69*12</f>
        <v>0</v>
      </c>
      <c r="Q69" s="77"/>
      <c r="R69" s="1" t="s">
        <v>0</v>
      </c>
      <c r="S69" s="1">
        <v>0</v>
      </c>
      <c r="T69" s="9">
        <f t="shared" ref="T69:T74" si="38">IF(R69="Monthly",S69,IF(R69="Every Second Month",S69/2,IF(R69="Half Yearly",S69*2/12,IF(R69="Fortnightly",S69*26/12,IF(R69="Weekly",S69*52/12,IF(R69="Quarterly",S69*4/12,S69/12))))))</f>
        <v>0</v>
      </c>
      <c r="U69" s="9">
        <f t="shared" ref="U69:U74" si="39">T69*12</f>
        <v>0</v>
      </c>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row>
    <row r="70" spans="1:60" s="2" customFormat="1" ht="35.1" customHeight="1" x14ac:dyDescent="0.25">
      <c r="A70" s="34" t="s">
        <v>30</v>
      </c>
      <c r="B70" s="1" t="s">
        <v>0</v>
      </c>
      <c r="C70" s="1">
        <v>0</v>
      </c>
      <c r="D70" s="9">
        <f t="shared" si="34"/>
        <v>0</v>
      </c>
      <c r="E70" s="9">
        <f t="shared" si="35"/>
        <v>0</v>
      </c>
      <c r="F70" s="10" t="e">
        <f>E70/#REF!</f>
        <v>#REF!</v>
      </c>
      <c r="G70" s="22">
        <f t="shared" si="30"/>
        <v>0</v>
      </c>
      <c r="H70" s="23">
        <f t="shared" si="31"/>
        <v>0</v>
      </c>
      <c r="I70" s="5">
        <f t="shared" si="32"/>
        <v>0</v>
      </c>
      <c r="J70" s="5">
        <f t="shared" si="33"/>
        <v>0</v>
      </c>
      <c r="K70" s="119"/>
      <c r="L70" s="118"/>
      <c r="M70" s="1" t="s">
        <v>0</v>
      </c>
      <c r="N70" s="1">
        <v>0</v>
      </c>
      <c r="O70" s="9">
        <f t="shared" si="36"/>
        <v>0</v>
      </c>
      <c r="P70" s="9">
        <f t="shared" si="37"/>
        <v>0</v>
      </c>
      <c r="Q70" s="77"/>
      <c r="R70" s="1" t="s">
        <v>0</v>
      </c>
      <c r="S70" s="1">
        <v>0</v>
      </c>
      <c r="T70" s="9">
        <f t="shared" si="38"/>
        <v>0</v>
      </c>
      <c r="U70" s="9">
        <f t="shared" si="39"/>
        <v>0</v>
      </c>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row>
    <row r="71" spans="1:60" s="2" customFormat="1" ht="35.1" customHeight="1" x14ac:dyDescent="0.25">
      <c r="A71" s="34" t="s">
        <v>32</v>
      </c>
      <c r="B71" s="1" t="s">
        <v>0</v>
      </c>
      <c r="C71" s="1">
        <v>0</v>
      </c>
      <c r="D71" s="9">
        <f t="shared" si="34"/>
        <v>0</v>
      </c>
      <c r="E71" s="9">
        <f t="shared" si="35"/>
        <v>0</v>
      </c>
      <c r="F71" s="10" t="e">
        <f>E71/#REF!</f>
        <v>#REF!</v>
      </c>
      <c r="G71" s="22">
        <f t="shared" si="30"/>
        <v>0</v>
      </c>
      <c r="H71" s="23">
        <f t="shared" si="31"/>
        <v>0</v>
      </c>
      <c r="I71" s="5">
        <f t="shared" si="32"/>
        <v>0</v>
      </c>
      <c r="J71" s="5">
        <f t="shared" si="33"/>
        <v>0</v>
      </c>
      <c r="K71" s="119"/>
      <c r="L71" s="118"/>
      <c r="M71" s="1" t="s">
        <v>0</v>
      </c>
      <c r="N71" s="1">
        <v>0</v>
      </c>
      <c r="O71" s="9">
        <f t="shared" si="36"/>
        <v>0</v>
      </c>
      <c r="P71" s="9">
        <f t="shared" si="37"/>
        <v>0</v>
      </c>
      <c r="Q71" s="77"/>
      <c r="R71" s="1" t="s">
        <v>0</v>
      </c>
      <c r="S71" s="1">
        <v>0</v>
      </c>
      <c r="T71" s="9">
        <f t="shared" si="38"/>
        <v>0</v>
      </c>
      <c r="U71" s="9">
        <f t="shared" si="39"/>
        <v>0</v>
      </c>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row>
    <row r="72" spans="1:60" s="2" customFormat="1" ht="35.1" customHeight="1" x14ac:dyDescent="0.25">
      <c r="A72" s="34" t="s">
        <v>11</v>
      </c>
      <c r="B72" s="1" t="s">
        <v>0</v>
      </c>
      <c r="C72" s="1">
        <v>0</v>
      </c>
      <c r="D72" s="9">
        <f t="shared" si="34"/>
        <v>0</v>
      </c>
      <c r="E72" s="9">
        <f t="shared" si="35"/>
        <v>0</v>
      </c>
      <c r="F72" s="10" t="e">
        <f>E72/#REF!</f>
        <v>#REF!</v>
      </c>
      <c r="G72" s="22">
        <f t="shared" si="30"/>
        <v>0</v>
      </c>
      <c r="H72" s="23">
        <f t="shared" si="31"/>
        <v>0</v>
      </c>
      <c r="I72" s="5">
        <f t="shared" si="32"/>
        <v>0</v>
      </c>
      <c r="J72" s="5">
        <f t="shared" si="33"/>
        <v>0</v>
      </c>
      <c r="K72" s="119"/>
      <c r="L72" s="118"/>
      <c r="M72" s="1" t="s">
        <v>0</v>
      </c>
      <c r="N72" s="1">
        <v>0</v>
      </c>
      <c r="O72" s="9">
        <f t="shared" si="36"/>
        <v>0</v>
      </c>
      <c r="P72" s="9">
        <f t="shared" si="37"/>
        <v>0</v>
      </c>
      <c r="Q72" s="77"/>
      <c r="R72" s="1" t="s">
        <v>0</v>
      </c>
      <c r="S72" s="1">
        <v>0</v>
      </c>
      <c r="T72" s="9">
        <f t="shared" si="38"/>
        <v>0</v>
      </c>
      <c r="U72" s="9">
        <f t="shared" si="39"/>
        <v>0</v>
      </c>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row>
    <row r="73" spans="1:60" s="2" customFormat="1" ht="35.1" customHeight="1" x14ac:dyDescent="0.25">
      <c r="A73" s="34" t="s">
        <v>75</v>
      </c>
      <c r="B73" s="1" t="s">
        <v>0</v>
      </c>
      <c r="C73" s="1">
        <v>0</v>
      </c>
      <c r="D73" s="9">
        <f t="shared" si="34"/>
        <v>0</v>
      </c>
      <c r="E73" s="9">
        <f t="shared" si="35"/>
        <v>0</v>
      </c>
      <c r="F73" s="10" t="e">
        <f>E73/#REF!</f>
        <v>#REF!</v>
      </c>
      <c r="G73" s="22">
        <f t="shared" si="30"/>
        <v>0</v>
      </c>
      <c r="H73" s="23">
        <f t="shared" si="31"/>
        <v>0</v>
      </c>
      <c r="I73" s="5">
        <f t="shared" si="32"/>
        <v>0</v>
      </c>
      <c r="J73" s="5">
        <f t="shared" si="33"/>
        <v>0</v>
      </c>
      <c r="K73" s="119"/>
      <c r="L73" s="118"/>
      <c r="M73" s="1" t="s">
        <v>0</v>
      </c>
      <c r="N73" s="1">
        <v>0</v>
      </c>
      <c r="O73" s="9">
        <f t="shared" si="36"/>
        <v>0</v>
      </c>
      <c r="P73" s="9">
        <f t="shared" si="37"/>
        <v>0</v>
      </c>
      <c r="Q73" s="77"/>
      <c r="R73" s="1" t="s">
        <v>0</v>
      </c>
      <c r="S73" s="1">
        <v>0</v>
      </c>
      <c r="T73" s="9">
        <f t="shared" si="38"/>
        <v>0</v>
      </c>
      <c r="U73" s="9">
        <f t="shared" si="39"/>
        <v>0</v>
      </c>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row>
    <row r="74" spans="1:60" s="2" customFormat="1" ht="35.1" customHeight="1" thickBot="1" x14ac:dyDescent="0.3">
      <c r="A74" s="34" t="s">
        <v>29</v>
      </c>
      <c r="B74" s="1" t="s">
        <v>0</v>
      </c>
      <c r="C74" s="1">
        <v>0</v>
      </c>
      <c r="D74" s="9">
        <f t="shared" si="34"/>
        <v>0</v>
      </c>
      <c r="E74" s="9">
        <f t="shared" si="35"/>
        <v>0</v>
      </c>
      <c r="F74" s="10" t="e">
        <f>E74/#REF!</f>
        <v>#REF!</v>
      </c>
      <c r="G74" s="22">
        <f t="shared" si="30"/>
        <v>0</v>
      </c>
      <c r="H74" s="23">
        <f t="shared" si="31"/>
        <v>0</v>
      </c>
      <c r="I74" s="5">
        <f t="shared" si="32"/>
        <v>0</v>
      </c>
      <c r="J74" s="5">
        <f t="shared" si="33"/>
        <v>0</v>
      </c>
      <c r="K74" s="119"/>
      <c r="L74" s="118"/>
      <c r="M74" s="1" t="s">
        <v>0</v>
      </c>
      <c r="N74" s="1">
        <v>0</v>
      </c>
      <c r="O74" s="9">
        <f t="shared" si="36"/>
        <v>0</v>
      </c>
      <c r="P74" s="9">
        <f t="shared" si="37"/>
        <v>0</v>
      </c>
      <c r="Q74" s="77"/>
      <c r="R74" s="1" t="s">
        <v>0</v>
      </c>
      <c r="S74" s="1">
        <v>0</v>
      </c>
      <c r="T74" s="9">
        <f t="shared" si="38"/>
        <v>0</v>
      </c>
      <c r="U74" s="9">
        <f t="shared" si="39"/>
        <v>0</v>
      </c>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row>
    <row r="75" spans="1:60" s="38" customFormat="1" ht="35.1" customHeight="1" thickBot="1" x14ac:dyDescent="0.3">
      <c r="A75" s="116" t="s">
        <v>107</v>
      </c>
      <c r="B75" s="114"/>
      <c r="C75" s="115"/>
      <c r="D75" s="62">
        <f>SUM(D34:D74)</f>
        <v>0</v>
      </c>
      <c r="E75" s="62">
        <f>SUM(E69:E74)</f>
        <v>0</v>
      </c>
      <c r="F75" s="16" t="e">
        <f>E75/#REF!</f>
        <v>#REF!</v>
      </c>
      <c r="G75" s="22">
        <f t="shared" si="30"/>
        <v>0</v>
      </c>
      <c r="H75" s="23">
        <f t="shared" si="31"/>
        <v>0</v>
      </c>
      <c r="I75" s="5">
        <f t="shared" si="32"/>
        <v>0</v>
      </c>
      <c r="J75" s="5">
        <f t="shared" si="33"/>
        <v>0</v>
      </c>
      <c r="K75" s="119"/>
      <c r="L75" s="118"/>
      <c r="M75" s="74"/>
      <c r="N75" s="75"/>
      <c r="O75" s="62">
        <f>SUM(O34:O74)</f>
        <v>0</v>
      </c>
      <c r="P75" s="62">
        <f>SUM(P69:P74)</f>
        <v>0</v>
      </c>
      <c r="Q75" s="77"/>
      <c r="R75" s="74"/>
      <c r="S75" s="75"/>
      <c r="T75" s="62">
        <f>SUM(T34:T74)</f>
        <v>0</v>
      </c>
      <c r="U75" s="62">
        <f>SUM(U69:U74)</f>
        <v>0</v>
      </c>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row>
    <row r="76" spans="1:60" s="2" customFormat="1" ht="35.1" customHeight="1" x14ac:dyDescent="0.25">
      <c r="A76" s="104"/>
      <c r="B76" s="79"/>
      <c r="C76" s="79"/>
      <c r="D76" s="79"/>
      <c r="E76" s="79"/>
      <c r="F76" s="31"/>
      <c r="G76" s="31"/>
      <c r="H76" s="31"/>
      <c r="I76" s="31"/>
      <c r="J76" s="31"/>
      <c r="K76" s="119"/>
      <c r="L76" s="118"/>
      <c r="M76" s="103"/>
      <c r="N76" s="79"/>
      <c r="O76" s="79"/>
      <c r="P76" s="79"/>
      <c r="Q76" s="77"/>
      <c r="R76" s="103"/>
      <c r="S76" s="79"/>
      <c r="T76" s="79"/>
      <c r="U76" s="79"/>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row>
    <row r="77" spans="1:60" s="2" customFormat="1" ht="35.1" customHeight="1" thickBot="1" x14ac:dyDescent="0.3">
      <c r="A77" s="81"/>
      <c r="B77" s="81"/>
      <c r="C77" s="81"/>
      <c r="D77" s="81"/>
      <c r="E77" s="81"/>
      <c r="F77" s="31"/>
      <c r="G77" s="31"/>
      <c r="H77" s="31"/>
      <c r="I77" s="31"/>
      <c r="J77" s="31"/>
      <c r="K77" s="119"/>
      <c r="L77" s="118"/>
      <c r="M77" s="81"/>
      <c r="N77" s="81"/>
      <c r="O77" s="81"/>
      <c r="P77" s="81"/>
      <c r="Q77" s="77"/>
      <c r="R77" s="81"/>
      <c r="S77" s="81"/>
      <c r="T77" s="81"/>
      <c r="U77" s="8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row>
    <row r="78" spans="1:60" s="33" customFormat="1" ht="35.1" customHeight="1" x14ac:dyDescent="0.25">
      <c r="A78" s="13" t="s">
        <v>76</v>
      </c>
      <c r="B78" s="14" t="s">
        <v>3</v>
      </c>
      <c r="C78" s="14" t="s">
        <v>2</v>
      </c>
      <c r="D78" s="15"/>
      <c r="E78" s="52" t="s">
        <v>36</v>
      </c>
      <c r="F78" s="17"/>
      <c r="G78" s="53">
        <f t="shared" ref="G78:G88" si="40">IF(B78="Yearly",C78,0)</f>
        <v>0</v>
      </c>
      <c r="H78" s="54">
        <f t="shared" ref="H78:H88" si="41">IF(B78="Half Yearly",C78,0)</f>
        <v>0</v>
      </c>
      <c r="I78" s="12">
        <f t="shared" ref="I78:I88" si="42">IF(B78="Quarterly",C78,0)</f>
        <v>0</v>
      </c>
      <c r="J78" s="12">
        <f t="shared" ref="J78:J88" si="43">IF(B78="Every Second Month",C78,0)</f>
        <v>0</v>
      </c>
      <c r="K78" s="119"/>
      <c r="L78" s="118"/>
      <c r="M78" s="14" t="s">
        <v>3</v>
      </c>
      <c r="N78" s="14" t="s">
        <v>2</v>
      </c>
      <c r="O78" s="52"/>
      <c r="P78" s="52" t="s">
        <v>36</v>
      </c>
      <c r="Q78" s="77"/>
      <c r="R78" s="14" t="s">
        <v>3</v>
      </c>
      <c r="S78" s="14" t="s">
        <v>2</v>
      </c>
      <c r="T78" s="52"/>
      <c r="U78" s="52" t="s">
        <v>36</v>
      </c>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row>
    <row r="79" spans="1:60" s="2" customFormat="1" ht="35.1" customHeight="1" x14ac:dyDescent="0.25">
      <c r="A79" s="34" t="s">
        <v>34</v>
      </c>
      <c r="B79" s="1" t="s">
        <v>0</v>
      </c>
      <c r="C79" s="1">
        <v>0</v>
      </c>
      <c r="D79" s="9">
        <f t="shared" ref="D79:D87" si="44">IF(B79="Monthly",C79,IF(B79="Every Second Month",C79/2,IF(B79="Half Yearly",C79*2/12,IF(B79="Fortnightly",C79*26/12,IF(B79="Weekly",C79*52/12,IF(B79="Quarterly",C79*4/12,C79/12))))))</f>
        <v>0</v>
      </c>
      <c r="E79" s="9">
        <f t="shared" ref="E79:E87" si="45">D79*12</f>
        <v>0</v>
      </c>
      <c r="F79" s="10" t="e">
        <f>E79/#REF!</f>
        <v>#REF!</v>
      </c>
      <c r="G79" s="22">
        <f t="shared" si="40"/>
        <v>0</v>
      </c>
      <c r="H79" s="23">
        <f t="shared" si="41"/>
        <v>0</v>
      </c>
      <c r="I79" s="5">
        <f t="shared" si="42"/>
        <v>0</v>
      </c>
      <c r="J79" s="5">
        <f t="shared" si="43"/>
        <v>0</v>
      </c>
      <c r="K79" s="119"/>
      <c r="L79" s="118"/>
      <c r="M79" s="1" t="s">
        <v>0</v>
      </c>
      <c r="N79" s="1">
        <v>0</v>
      </c>
      <c r="O79" s="9">
        <f t="shared" ref="O79:O87" si="46">IF(M79="Monthly",N79,IF(M79="Every Second Month",N79/2,IF(M79="Half Yearly",N79*2/12,IF(M79="Fortnightly",N79*26/12,IF(M79="Weekly",N79*52/12,IF(M79="Quarterly",N79*4/12,N79/12))))))</f>
        <v>0</v>
      </c>
      <c r="P79" s="9">
        <f t="shared" ref="P79:P87" si="47">O79*12</f>
        <v>0</v>
      </c>
      <c r="Q79" s="77"/>
      <c r="R79" s="1" t="s">
        <v>0</v>
      </c>
      <c r="S79" s="1">
        <v>0</v>
      </c>
      <c r="T79" s="9">
        <f t="shared" ref="T79:T87" si="48">IF(R79="Monthly",S79,IF(R79="Every Second Month",S79/2,IF(R79="Half Yearly",S79*2/12,IF(R79="Fortnightly",S79*26/12,IF(R79="Weekly",S79*52/12,IF(R79="Quarterly",S79*4/12,S79/12))))))</f>
        <v>0</v>
      </c>
      <c r="U79" s="9">
        <f t="shared" ref="U79:U87" si="49">T79*12</f>
        <v>0</v>
      </c>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row>
    <row r="80" spans="1:60" s="2" customFormat="1" ht="35.1" customHeight="1" x14ac:dyDescent="0.25">
      <c r="A80" s="34" t="s">
        <v>33</v>
      </c>
      <c r="B80" s="1" t="s">
        <v>0</v>
      </c>
      <c r="C80" s="1">
        <v>0</v>
      </c>
      <c r="D80" s="9">
        <f t="shared" si="44"/>
        <v>0</v>
      </c>
      <c r="E80" s="9">
        <f t="shared" si="45"/>
        <v>0</v>
      </c>
      <c r="F80" s="10" t="e">
        <f>E80/#REF!</f>
        <v>#REF!</v>
      </c>
      <c r="G80" s="22">
        <f t="shared" si="40"/>
        <v>0</v>
      </c>
      <c r="H80" s="23">
        <f t="shared" si="41"/>
        <v>0</v>
      </c>
      <c r="I80" s="5">
        <f t="shared" si="42"/>
        <v>0</v>
      </c>
      <c r="J80" s="5">
        <f t="shared" si="43"/>
        <v>0</v>
      </c>
      <c r="K80" s="119"/>
      <c r="L80" s="118"/>
      <c r="M80" s="1" t="s">
        <v>0</v>
      </c>
      <c r="N80" s="1">
        <v>0</v>
      </c>
      <c r="O80" s="9">
        <f t="shared" si="46"/>
        <v>0</v>
      </c>
      <c r="P80" s="9">
        <f t="shared" si="47"/>
        <v>0</v>
      </c>
      <c r="Q80" s="77"/>
      <c r="R80" s="1" t="s">
        <v>0</v>
      </c>
      <c r="S80" s="1">
        <v>0</v>
      </c>
      <c r="T80" s="9">
        <f t="shared" si="48"/>
        <v>0</v>
      </c>
      <c r="U80" s="9">
        <f t="shared" si="49"/>
        <v>0</v>
      </c>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row>
    <row r="81" spans="1:60" s="2" customFormat="1" ht="35.1" customHeight="1" x14ac:dyDescent="0.25">
      <c r="A81" s="34" t="s">
        <v>12</v>
      </c>
      <c r="B81" s="1" t="s">
        <v>0</v>
      </c>
      <c r="C81" s="1">
        <v>0</v>
      </c>
      <c r="D81" s="9">
        <f t="shared" si="44"/>
        <v>0</v>
      </c>
      <c r="E81" s="9">
        <f t="shared" si="45"/>
        <v>0</v>
      </c>
      <c r="F81" s="10" t="e">
        <f>E81/#REF!</f>
        <v>#REF!</v>
      </c>
      <c r="G81" s="22">
        <f t="shared" si="40"/>
        <v>0</v>
      </c>
      <c r="H81" s="23">
        <f t="shared" si="41"/>
        <v>0</v>
      </c>
      <c r="I81" s="5">
        <f t="shared" si="42"/>
        <v>0</v>
      </c>
      <c r="J81" s="5">
        <f t="shared" si="43"/>
        <v>0</v>
      </c>
      <c r="K81" s="119"/>
      <c r="L81" s="118"/>
      <c r="M81" s="1" t="s">
        <v>0</v>
      </c>
      <c r="N81" s="1">
        <v>0</v>
      </c>
      <c r="O81" s="9">
        <f t="shared" si="46"/>
        <v>0</v>
      </c>
      <c r="P81" s="9">
        <f t="shared" si="47"/>
        <v>0</v>
      </c>
      <c r="Q81" s="77"/>
      <c r="R81" s="1" t="s">
        <v>0</v>
      </c>
      <c r="S81" s="1">
        <v>0</v>
      </c>
      <c r="T81" s="9">
        <f t="shared" si="48"/>
        <v>0</v>
      </c>
      <c r="U81" s="9">
        <f t="shared" si="49"/>
        <v>0</v>
      </c>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row>
    <row r="82" spans="1:60" s="2" customFormat="1" ht="35.1" customHeight="1" x14ac:dyDescent="0.25">
      <c r="A82" s="34" t="s">
        <v>13</v>
      </c>
      <c r="B82" s="1" t="s">
        <v>0</v>
      </c>
      <c r="C82" s="1">
        <v>0</v>
      </c>
      <c r="D82" s="9">
        <f t="shared" si="44"/>
        <v>0</v>
      </c>
      <c r="E82" s="9">
        <f t="shared" si="45"/>
        <v>0</v>
      </c>
      <c r="F82" s="10" t="e">
        <f>E82/#REF!</f>
        <v>#REF!</v>
      </c>
      <c r="G82" s="22">
        <f t="shared" si="40"/>
        <v>0</v>
      </c>
      <c r="H82" s="23">
        <f t="shared" si="41"/>
        <v>0</v>
      </c>
      <c r="I82" s="5">
        <f t="shared" si="42"/>
        <v>0</v>
      </c>
      <c r="J82" s="5">
        <f t="shared" si="43"/>
        <v>0</v>
      </c>
      <c r="K82" s="119"/>
      <c r="L82" s="118"/>
      <c r="M82" s="1" t="s">
        <v>0</v>
      </c>
      <c r="N82" s="1">
        <v>0</v>
      </c>
      <c r="O82" s="9">
        <f t="shared" si="46"/>
        <v>0</v>
      </c>
      <c r="P82" s="9">
        <f t="shared" si="47"/>
        <v>0</v>
      </c>
      <c r="Q82" s="77"/>
      <c r="R82" s="1" t="s">
        <v>0</v>
      </c>
      <c r="S82" s="1">
        <v>0</v>
      </c>
      <c r="T82" s="9">
        <f t="shared" si="48"/>
        <v>0</v>
      </c>
      <c r="U82" s="9">
        <f t="shared" si="49"/>
        <v>0</v>
      </c>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row>
    <row r="83" spans="1:60" s="2" customFormat="1" ht="35.1" customHeight="1" x14ac:dyDescent="0.25">
      <c r="A83" s="34" t="s">
        <v>50</v>
      </c>
      <c r="B83" s="1" t="s">
        <v>0</v>
      </c>
      <c r="C83" s="1">
        <v>0</v>
      </c>
      <c r="D83" s="9">
        <f t="shared" si="44"/>
        <v>0</v>
      </c>
      <c r="E83" s="9">
        <f t="shared" si="45"/>
        <v>0</v>
      </c>
      <c r="F83" s="10" t="e">
        <f>E83/#REF!</f>
        <v>#REF!</v>
      </c>
      <c r="G83" s="22">
        <f t="shared" si="40"/>
        <v>0</v>
      </c>
      <c r="H83" s="23">
        <f t="shared" si="41"/>
        <v>0</v>
      </c>
      <c r="I83" s="5">
        <f t="shared" si="42"/>
        <v>0</v>
      </c>
      <c r="J83" s="5">
        <f t="shared" si="43"/>
        <v>0</v>
      </c>
      <c r="K83" s="119"/>
      <c r="L83" s="118"/>
      <c r="M83" s="1" t="s">
        <v>0</v>
      </c>
      <c r="N83" s="1">
        <v>0</v>
      </c>
      <c r="O83" s="9">
        <f t="shared" si="46"/>
        <v>0</v>
      </c>
      <c r="P83" s="9">
        <f t="shared" si="47"/>
        <v>0</v>
      </c>
      <c r="Q83" s="77"/>
      <c r="R83" s="1" t="s">
        <v>0</v>
      </c>
      <c r="S83" s="1">
        <v>0</v>
      </c>
      <c r="T83" s="9">
        <f t="shared" si="48"/>
        <v>0</v>
      </c>
      <c r="U83" s="9">
        <f t="shared" si="49"/>
        <v>0</v>
      </c>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row>
    <row r="84" spans="1:60" s="2" customFormat="1" ht="35.1" customHeight="1" x14ac:dyDescent="0.25">
      <c r="A84" s="34" t="s">
        <v>49</v>
      </c>
      <c r="B84" s="1" t="s">
        <v>0</v>
      </c>
      <c r="C84" s="1">
        <v>0</v>
      </c>
      <c r="D84" s="9">
        <f t="shared" si="44"/>
        <v>0</v>
      </c>
      <c r="E84" s="9">
        <f t="shared" si="45"/>
        <v>0</v>
      </c>
      <c r="F84" s="10" t="e">
        <f>E84/#REF!</f>
        <v>#REF!</v>
      </c>
      <c r="G84" s="22">
        <f t="shared" si="40"/>
        <v>0</v>
      </c>
      <c r="H84" s="23">
        <f t="shared" si="41"/>
        <v>0</v>
      </c>
      <c r="I84" s="5">
        <f t="shared" si="42"/>
        <v>0</v>
      </c>
      <c r="J84" s="5">
        <f t="shared" si="43"/>
        <v>0</v>
      </c>
      <c r="K84" s="119"/>
      <c r="L84" s="118"/>
      <c r="M84" s="1" t="s">
        <v>0</v>
      </c>
      <c r="N84" s="1">
        <v>0</v>
      </c>
      <c r="O84" s="9">
        <f t="shared" si="46"/>
        <v>0</v>
      </c>
      <c r="P84" s="9">
        <f t="shared" si="47"/>
        <v>0</v>
      </c>
      <c r="Q84" s="77"/>
      <c r="R84" s="1" t="s">
        <v>0</v>
      </c>
      <c r="S84" s="1">
        <v>0</v>
      </c>
      <c r="T84" s="9">
        <f t="shared" si="48"/>
        <v>0</v>
      </c>
      <c r="U84" s="9">
        <f t="shared" si="49"/>
        <v>0</v>
      </c>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row>
    <row r="85" spans="1:60" s="2" customFormat="1" ht="35.1" customHeight="1" x14ac:dyDescent="0.25">
      <c r="A85" s="34" t="s">
        <v>5</v>
      </c>
      <c r="B85" s="1" t="s">
        <v>0</v>
      </c>
      <c r="C85" s="1">
        <v>0</v>
      </c>
      <c r="D85" s="9">
        <f t="shared" si="44"/>
        <v>0</v>
      </c>
      <c r="E85" s="9">
        <f t="shared" si="45"/>
        <v>0</v>
      </c>
      <c r="F85" s="10" t="e">
        <f>E85/#REF!</f>
        <v>#REF!</v>
      </c>
      <c r="G85" s="22">
        <f t="shared" si="40"/>
        <v>0</v>
      </c>
      <c r="H85" s="23">
        <f t="shared" si="41"/>
        <v>0</v>
      </c>
      <c r="I85" s="5">
        <f t="shared" si="42"/>
        <v>0</v>
      </c>
      <c r="J85" s="5">
        <f t="shared" si="43"/>
        <v>0</v>
      </c>
      <c r="K85" s="119"/>
      <c r="L85" s="118"/>
      <c r="M85" s="1" t="s">
        <v>0</v>
      </c>
      <c r="N85" s="1">
        <v>0</v>
      </c>
      <c r="O85" s="9">
        <f t="shared" si="46"/>
        <v>0</v>
      </c>
      <c r="P85" s="9">
        <f t="shared" si="47"/>
        <v>0</v>
      </c>
      <c r="Q85" s="77"/>
      <c r="R85" s="1" t="s">
        <v>0</v>
      </c>
      <c r="S85" s="1">
        <v>0</v>
      </c>
      <c r="T85" s="9">
        <f t="shared" si="48"/>
        <v>0</v>
      </c>
      <c r="U85" s="9">
        <f t="shared" si="49"/>
        <v>0</v>
      </c>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row>
    <row r="86" spans="1:60" s="2" customFormat="1" ht="35.1" customHeight="1" x14ac:dyDescent="0.25">
      <c r="A86" s="34" t="s">
        <v>80</v>
      </c>
      <c r="B86" s="1" t="s">
        <v>0</v>
      </c>
      <c r="C86" s="1">
        <v>0</v>
      </c>
      <c r="D86" s="9">
        <f t="shared" si="44"/>
        <v>0</v>
      </c>
      <c r="E86" s="9">
        <f t="shared" si="45"/>
        <v>0</v>
      </c>
      <c r="F86" s="10" t="e">
        <f>E86/#REF!</f>
        <v>#REF!</v>
      </c>
      <c r="G86" s="22">
        <f t="shared" si="40"/>
        <v>0</v>
      </c>
      <c r="H86" s="23">
        <f t="shared" si="41"/>
        <v>0</v>
      </c>
      <c r="I86" s="5">
        <f t="shared" si="42"/>
        <v>0</v>
      </c>
      <c r="J86" s="5">
        <f t="shared" si="43"/>
        <v>0</v>
      </c>
      <c r="K86" s="119"/>
      <c r="L86" s="118"/>
      <c r="M86" s="1" t="s">
        <v>0</v>
      </c>
      <c r="N86" s="1">
        <v>0</v>
      </c>
      <c r="O86" s="9">
        <f t="shared" si="46"/>
        <v>0</v>
      </c>
      <c r="P86" s="9">
        <f t="shared" si="47"/>
        <v>0</v>
      </c>
      <c r="Q86" s="77"/>
      <c r="R86" s="1" t="s">
        <v>0</v>
      </c>
      <c r="S86" s="1">
        <v>0</v>
      </c>
      <c r="T86" s="9">
        <f t="shared" si="48"/>
        <v>0</v>
      </c>
      <c r="U86" s="9">
        <f t="shared" si="49"/>
        <v>0</v>
      </c>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row>
    <row r="87" spans="1:60" s="2" customFormat="1" ht="35.1" customHeight="1" thickBot="1" x14ac:dyDescent="0.3">
      <c r="A87" s="34" t="s">
        <v>78</v>
      </c>
      <c r="B87" s="1" t="s">
        <v>0</v>
      </c>
      <c r="C87" s="1">
        <v>0</v>
      </c>
      <c r="D87" s="9">
        <f t="shared" si="44"/>
        <v>0</v>
      </c>
      <c r="E87" s="9">
        <f t="shared" si="45"/>
        <v>0</v>
      </c>
      <c r="F87" s="10" t="e">
        <f>E87/#REF!</f>
        <v>#REF!</v>
      </c>
      <c r="G87" s="22">
        <f t="shared" si="40"/>
        <v>0</v>
      </c>
      <c r="H87" s="23">
        <f t="shared" si="41"/>
        <v>0</v>
      </c>
      <c r="I87" s="5">
        <f t="shared" si="42"/>
        <v>0</v>
      </c>
      <c r="J87" s="5">
        <f t="shared" si="43"/>
        <v>0</v>
      </c>
      <c r="K87" s="119"/>
      <c r="L87" s="118"/>
      <c r="M87" s="1" t="s">
        <v>0</v>
      </c>
      <c r="N87" s="1">
        <v>0</v>
      </c>
      <c r="O87" s="9">
        <f t="shared" si="46"/>
        <v>0</v>
      </c>
      <c r="P87" s="9">
        <f t="shared" si="47"/>
        <v>0</v>
      </c>
      <c r="Q87" s="77"/>
      <c r="R87" s="1" t="s">
        <v>0</v>
      </c>
      <c r="S87" s="1">
        <v>0</v>
      </c>
      <c r="T87" s="9">
        <f t="shared" si="48"/>
        <v>0</v>
      </c>
      <c r="U87" s="9">
        <f t="shared" si="49"/>
        <v>0</v>
      </c>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row>
    <row r="88" spans="1:60" s="38" customFormat="1" ht="35.1" customHeight="1" thickBot="1" x14ac:dyDescent="0.3">
      <c r="A88" s="116" t="s">
        <v>108</v>
      </c>
      <c r="B88" s="114"/>
      <c r="C88" s="115"/>
      <c r="D88" s="62">
        <f>SUM(D44:D87)</f>
        <v>0</v>
      </c>
      <c r="E88" s="62">
        <f>SUM(E79:E87)</f>
        <v>0</v>
      </c>
      <c r="F88" s="16" t="e">
        <f>E88/#REF!</f>
        <v>#REF!</v>
      </c>
      <c r="G88" s="22">
        <f t="shared" si="40"/>
        <v>0</v>
      </c>
      <c r="H88" s="23">
        <f t="shared" si="41"/>
        <v>0</v>
      </c>
      <c r="I88" s="5">
        <f t="shared" si="42"/>
        <v>0</v>
      </c>
      <c r="J88" s="5">
        <f t="shared" si="43"/>
        <v>0</v>
      </c>
      <c r="K88" s="119"/>
      <c r="L88" s="118"/>
      <c r="M88" s="74"/>
      <c r="N88" s="75"/>
      <c r="O88" s="62">
        <f>SUM(O44:O87)</f>
        <v>0</v>
      </c>
      <c r="P88" s="62">
        <f>SUM(P79:P87)</f>
        <v>0</v>
      </c>
      <c r="Q88" s="77"/>
      <c r="R88" s="74"/>
      <c r="S88" s="75"/>
      <c r="T88" s="62">
        <f>SUM(T44:T87)</f>
        <v>0</v>
      </c>
      <c r="U88" s="62">
        <f>SUM(U79:U87)</f>
        <v>0</v>
      </c>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row>
    <row r="89" spans="1:60" s="2" customFormat="1" ht="35.1" customHeight="1" x14ac:dyDescent="0.25">
      <c r="A89" s="104"/>
      <c r="B89" s="79"/>
      <c r="C89" s="79"/>
      <c r="D89" s="79"/>
      <c r="E89" s="79"/>
      <c r="F89" s="31"/>
      <c r="G89" s="31"/>
      <c r="H89" s="31"/>
      <c r="I89" s="31"/>
      <c r="J89" s="31"/>
      <c r="K89" s="119"/>
      <c r="L89" s="118"/>
      <c r="M89" s="103"/>
      <c r="N89" s="79"/>
      <c r="O89" s="79"/>
      <c r="P89" s="79"/>
      <c r="Q89" s="77"/>
      <c r="R89" s="103"/>
      <c r="S89" s="79"/>
      <c r="T89" s="79"/>
      <c r="U89" s="79"/>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row>
    <row r="90" spans="1:60" s="2" customFormat="1" ht="35.1" customHeight="1" thickBot="1" x14ac:dyDescent="0.3">
      <c r="A90" s="81"/>
      <c r="B90" s="81"/>
      <c r="C90" s="81"/>
      <c r="D90" s="81"/>
      <c r="E90" s="81"/>
      <c r="F90" s="31"/>
      <c r="G90" s="31"/>
      <c r="H90" s="31"/>
      <c r="I90" s="31"/>
      <c r="J90" s="31"/>
      <c r="K90" s="119"/>
      <c r="L90" s="118"/>
      <c r="M90" s="81"/>
      <c r="N90" s="81"/>
      <c r="O90" s="81"/>
      <c r="P90" s="81"/>
      <c r="Q90" s="77"/>
      <c r="R90" s="81"/>
      <c r="S90" s="81"/>
      <c r="T90" s="81"/>
      <c r="U90" s="8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row>
    <row r="91" spans="1:60" s="33" customFormat="1" ht="35.1" customHeight="1" x14ac:dyDescent="0.25">
      <c r="A91" s="13" t="s">
        <v>77</v>
      </c>
      <c r="B91" s="14" t="s">
        <v>3</v>
      </c>
      <c r="C91" s="14" t="s">
        <v>2</v>
      </c>
      <c r="D91" s="15"/>
      <c r="E91" s="52" t="s">
        <v>36</v>
      </c>
      <c r="F91" s="17"/>
      <c r="G91" s="53">
        <f t="shared" ref="G91:G102" si="50">IF(B91="Yearly",C91,0)</f>
        <v>0</v>
      </c>
      <c r="H91" s="54">
        <f t="shared" ref="H91:H102" si="51">IF(B91="Half Yearly",C91,0)</f>
        <v>0</v>
      </c>
      <c r="I91" s="12">
        <f t="shared" ref="I91:I102" si="52">IF(B91="Quarterly",C91,0)</f>
        <v>0</v>
      </c>
      <c r="J91" s="12">
        <f t="shared" ref="J91:J102" si="53">IF(B91="Every Second Month",C91,0)</f>
        <v>0</v>
      </c>
      <c r="K91" s="119"/>
      <c r="L91" s="118"/>
      <c r="M91" s="14" t="s">
        <v>3</v>
      </c>
      <c r="N91" s="14" t="s">
        <v>2</v>
      </c>
      <c r="O91" s="52"/>
      <c r="P91" s="52" t="s">
        <v>36</v>
      </c>
      <c r="Q91" s="77"/>
      <c r="R91" s="14" t="s">
        <v>3</v>
      </c>
      <c r="S91" s="14" t="s">
        <v>2</v>
      </c>
      <c r="T91" s="52"/>
      <c r="U91" s="52" t="s">
        <v>36</v>
      </c>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row>
    <row r="92" spans="1:60" s="2" customFormat="1" ht="35.1" customHeight="1" x14ac:dyDescent="0.25">
      <c r="A92" s="34" t="s">
        <v>79</v>
      </c>
      <c r="B92" s="1" t="s">
        <v>0</v>
      </c>
      <c r="C92" s="1">
        <v>0</v>
      </c>
      <c r="D92" s="9">
        <f t="shared" ref="D92:D101" si="54">IF(B92="Monthly",C92,IF(B92="Every Second Month",C92/2,IF(B92="Half Yearly",C92*2/12,IF(B92="Fortnightly",C92*26/12,IF(B92="Weekly",C92*52/12,IF(B92="Quarterly",C92*4/12,C92/12))))))</f>
        <v>0</v>
      </c>
      <c r="E92" s="9">
        <f t="shared" ref="E92:E101" si="55">D92*12</f>
        <v>0</v>
      </c>
      <c r="F92" s="10" t="e">
        <f>E92/#REF!</f>
        <v>#REF!</v>
      </c>
      <c r="G92" s="22">
        <f t="shared" si="50"/>
        <v>0</v>
      </c>
      <c r="H92" s="23">
        <f t="shared" si="51"/>
        <v>0</v>
      </c>
      <c r="I92" s="5">
        <f t="shared" si="52"/>
        <v>0</v>
      </c>
      <c r="J92" s="5">
        <f t="shared" si="53"/>
        <v>0</v>
      </c>
      <c r="K92" s="119"/>
      <c r="L92" s="118"/>
      <c r="M92" s="1" t="s">
        <v>0</v>
      </c>
      <c r="N92" s="1">
        <v>0</v>
      </c>
      <c r="O92" s="9">
        <f t="shared" ref="O92:O101" si="56">IF(M92="Monthly",N92,IF(M92="Every Second Month",N92/2,IF(M92="Half Yearly",N92*2/12,IF(M92="Fortnightly",N92*26/12,IF(M92="Weekly",N92*52/12,IF(M92="Quarterly",N92*4/12,N92/12))))))</f>
        <v>0</v>
      </c>
      <c r="P92" s="9">
        <f t="shared" ref="P92:P101" si="57">O92*12</f>
        <v>0</v>
      </c>
      <c r="Q92" s="77"/>
      <c r="R92" s="1" t="s">
        <v>0</v>
      </c>
      <c r="S92" s="1">
        <v>0</v>
      </c>
      <c r="T92" s="9">
        <f t="shared" ref="T92:T101" si="58">IF(R92="Monthly",S92,IF(R92="Every Second Month",S92/2,IF(R92="Half Yearly",S92*2/12,IF(R92="Fortnightly",S92*26/12,IF(R92="Weekly",S92*52/12,IF(R92="Quarterly",S92*4/12,S92/12))))))</f>
        <v>0</v>
      </c>
      <c r="U92" s="9">
        <f t="shared" ref="U92:U101" si="59">T92*12</f>
        <v>0</v>
      </c>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row>
    <row r="93" spans="1:60" s="2" customFormat="1" ht="35.1" customHeight="1" x14ac:dyDescent="0.25">
      <c r="A93" s="34" t="s">
        <v>51</v>
      </c>
      <c r="B93" s="1" t="s">
        <v>0</v>
      </c>
      <c r="C93" s="1">
        <v>0</v>
      </c>
      <c r="D93" s="9">
        <f t="shared" si="54"/>
        <v>0</v>
      </c>
      <c r="E93" s="9">
        <f t="shared" si="55"/>
        <v>0</v>
      </c>
      <c r="F93" s="10" t="e">
        <f>E93/#REF!</f>
        <v>#REF!</v>
      </c>
      <c r="G93" s="22">
        <f t="shared" si="50"/>
        <v>0</v>
      </c>
      <c r="H93" s="23">
        <f t="shared" si="51"/>
        <v>0</v>
      </c>
      <c r="I93" s="5">
        <f t="shared" si="52"/>
        <v>0</v>
      </c>
      <c r="J93" s="5">
        <f t="shared" si="53"/>
        <v>0</v>
      </c>
      <c r="K93" s="119"/>
      <c r="L93" s="118"/>
      <c r="M93" s="1" t="s">
        <v>0</v>
      </c>
      <c r="N93" s="1">
        <v>0</v>
      </c>
      <c r="O93" s="9">
        <f t="shared" si="56"/>
        <v>0</v>
      </c>
      <c r="P93" s="9">
        <f t="shared" si="57"/>
        <v>0</v>
      </c>
      <c r="Q93" s="77"/>
      <c r="R93" s="1" t="s">
        <v>0</v>
      </c>
      <c r="S93" s="1">
        <v>0</v>
      </c>
      <c r="T93" s="9">
        <f t="shared" si="58"/>
        <v>0</v>
      </c>
      <c r="U93" s="9">
        <f t="shared" si="59"/>
        <v>0</v>
      </c>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row>
    <row r="94" spans="1:60" s="2" customFormat="1" ht="35.1" customHeight="1" x14ac:dyDescent="0.25">
      <c r="A94" s="34" t="s">
        <v>1</v>
      </c>
      <c r="B94" s="1" t="s">
        <v>0</v>
      </c>
      <c r="C94" s="1">
        <v>0</v>
      </c>
      <c r="D94" s="9">
        <f t="shared" si="54"/>
        <v>0</v>
      </c>
      <c r="E94" s="9">
        <f t="shared" si="55"/>
        <v>0</v>
      </c>
      <c r="F94" s="10" t="e">
        <f>E94/#REF!</f>
        <v>#REF!</v>
      </c>
      <c r="G94" s="22">
        <f t="shared" si="50"/>
        <v>0</v>
      </c>
      <c r="H94" s="23">
        <f t="shared" si="51"/>
        <v>0</v>
      </c>
      <c r="I94" s="5">
        <f t="shared" si="52"/>
        <v>0</v>
      </c>
      <c r="J94" s="5">
        <f t="shared" si="53"/>
        <v>0</v>
      </c>
      <c r="K94" s="119"/>
      <c r="L94" s="118"/>
      <c r="M94" s="1" t="s">
        <v>0</v>
      </c>
      <c r="N94" s="1">
        <v>0</v>
      </c>
      <c r="O94" s="9">
        <f t="shared" si="56"/>
        <v>0</v>
      </c>
      <c r="P94" s="9">
        <f t="shared" si="57"/>
        <v>0</v>
      </c>
      <c r="Q94" s="77"/>
      <c r="R94" s="1" t="s">
        <v>0</v>
      </c>
      <c r="S94" s="1">
        <v>0</v>
      </c>
      <c r="T94" s="9">
        <f t="shared" si="58"/>
        <v>0</v>
      </c>
      <c r="U94" s="9">
        <f t="shared" si="59"/>
        <v>0</v>
      </c>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row>
    <row r="95" spans="1:60" s="2" customFormat="1" ht="35.1" customHeight="1" x14ac:dyDescent="0.25">
      <c r="A95" s="34" t="s">
        <v>37</v>
      </c>
      <c r="B95" s="1" t="s">
        <v>0</v>
      </c>
      <c r="C95" s="1">
        <v>0</v>
      </c>
      <c r="D95" s="9">
        <f t="shared" si="54"/>
        <v>0</v>
      </c>
      <c r="E95" s="9">
        <f t="shared" si="55"/>
        <v>0</v>
      </c>
      <c r="F95" s="10" t="e">
        <f>E95/#REF!</f>
        <v>#REF!</v>
      </c>
      <c r="G95" s="22">
        <f t="shared" si="50"/>
        <v>0</v>
      </c>
      <c r="H95" s="23">
        <f t="shared" si="51"/>
        <v>0</v>
      </c>
      <c r="I95" s="5">
        <f t="shared" si="52"/>
        <v>0</v>
      </c>
      <c r="J95" s="5">
        <f t="shared" si="53"/>
        <v>0</v>
      </c>
      <c r="K95" s="119"/>
      <c r="L95" s="118"/>
      <c r="M95" s="1" t="s">
        <v>0</v>
      </c>
      <c r="N95" s="1">
        <v>0</v>
      </c>
      <c r="O95" s="9">
        <f t="shared" si="56"/>
        <v>0</v>
      </c>
      <c r="P95" s="9">
        <f t="shared" si="57"/>
        <v>0</v>
      </c>
      <c r="Q95" s="77"/>
      <c r="R95" s="1" t="s">
        <v>0</v>
      </c>
      <c r="S95" s="1">
        <v>0</v>
      </c>
      <c r="T95" s="9">
        <f t="shared" si="58"/>
        <v>0</v>
      </c>
      <c r="U95" s="9">
        <f t="shared" si="59"/>
        <v>0</v>
      </c>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row>
    <row r="96" spans="1:60" s="2" customFormat="1" ht="35.1" customHeight="1" x14ac:dyDescent="0.25">
      <c r="A96" s="34" t="s">
        <v>38</v>
      </c>
      <c r="B96" s="1" t="s">
        <v>0</v>
      </c>
      <c r="C96" s="1">
        <v>0</v>
      </c>
      <c r="D96" s="9">
        <f t="shared" si="54"/>
        <v>0</v>
      </c>
      <c r="E96" s="9">
        <f t="shared" si="55"/>
        <v>0</v>
      </c>
      <c r="F96" s="10" t="e">
        <f>E96/#REF!</f>
        <v>#REF!</v>
      </c>
      <c r="G96" s="22">
        <f t="shared" si="50"/>
        <v>0</v>
      </c>
      <c r="H96" s="23">
        <f t="shared" si="51"/>
        <v>0</v>
      </c>
      <c r="I96" s="5">
        <f t="shared" si="52"/>
        <v>0</v>
      </c>
      <c r="J96" s="5">
        <f t="shared" si="53"/>
        <v>0</v>
      </c>
      <c r="K96" s="119"/>
      <c r="L96" s="118"/>
      <c r="M96" s="1" t="s">
        <v>0</v>
      </c>
      <c r="N96" s="1">
        <v>0</v>
      </c>
      <c r="O96" s="9">
        <f t="shared" si="56"/>
        <v>0</v>
      </c>
      <c r="P96" s="9">
        <f t="shared" si="57"/>
        <v>0</v>
      </c>
      <c r="Q96" s="77"/>
      <c r="R96" s="1" t="s">
        <v>0</v>
      </c>
      <c r="S96" s="1">
        <v>0</v>
      </c>
      <c r="T96" s="9">
        <f t="shared" si="58"/>
        <v>0</v>
      </c>
      <c r="U96" s="9">
        <f t="shared" si="59"/>
        <v>0</v>
      </c>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row>
    <row r="97" spans="1:60" s="2" customFormat="1" ht="35.1" customHeight="1" x14ac:dyDescent="0.25">
      <c r="A97" s="34" t="s">
        <v>39</v>
      </c>
      <c r="B97" s="1" t="s">
        <v>0</v>
      </c>
      <c r="C97" s="1">
        <v>0</v>
      </c>
      <c r="D97" s="9">
        <f t="shared" si="54"/>
        <v>0</v>
      </c>
      <c r="E97" s="9">
        <f t="shared" si="55"/>
        <v>0</v>
      </c>
      <c r="F97" s="10" t="e">
        <f>E97/#REF!</f>
        <v>#REF!</v>
      </c>
      <c r="G97" s="22">
        <f t="shared" si="50"/>
        <v>0</v>
      </c>
      <c r="H97" s="23">
        <f t="shared" si="51"/>
        <v>0</v>
      </c>
      <c r="I97" s="5">
        <f t="shared" si="52"/>
        <v>0</v>
      </c>
      <c r="J97" s="5">
        <f t="shared" si="53"/>
        <v>0</v>
      </c>
      <c r="K97" s="119"/>
      <c r="L97" s="118"/>
      <c r="M97" s="1" t="s">
        <v>0</v>
      </c>
      <c r="N97" s="1">
        <v>0</v>
      </c>
      <c r="O97" s="9">
        <f t="shared" si="56"/>
        <v>0</v>
      </c>
      <c r="P97" s="9">
        <f t="shared" si="57"/>
        <v>0</v>
      </c>
      <c r="Q97" s="77"/>
      <c r="R97" s="1" t="s">
        <v>0</v>
      </c>
      <c r="S97" s="1">
        <v>0</v>
      </c>
      <c r="T97" s="9">
        <f t="shared" si="58"/>
        <v>0</v>
      </c>
      <c r="U97" s="9">
        <f t="shared" si="59"/>
        <v>0</v>
      </c>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row>
    <row r="98" spans="1:60" s="2" customFormat="1" ht="35.1" customHeight="1" x14ac:dyDescent="0.25">
      <c r="A98" s="34" t="s">
        <v>40</v>
      </c>
      <c r="B98" s="1" t="s">
        <v>0</v>
      </c>
      <c r="C98" s="1">
        <v>0</v>
      </c>
      <c r="D98" s="9">
        <f t="shared" si="54"/>
        <v>0</v>
      </c>
      <c r="E98" s="9">
        <f t="shared" si="55"/>
        <v>0</v>
      </c>
      <c r="F98" s="10" t="e">
        <f>E98/#REF!</f>
        <v>#REF!</v>
      </c>
      <c r="G98" s="22">
        <f t="shared" si="50"/>
        <v>0</v>
      </c>
      <c r="H98" s="23">
        <f t="shared" si="51"/>
        <v>0</v>
      </c>
      <c r="I98" s="5">
        <f t="shared" si="52"/>
        <v>0</v>
      </c>
      <c r="J98" s="5">
        <f t="shared" si="53"/>
        <v>0</v>
      </c>
      <c r="K98" s="119"/>
      <c r="L98" s="118"/>
      <c r="M98" s="1" t="s">
        <v>0</v>
      </c>
      <c r="N98" s="1">
        <v>0</v>
      </c>
      <c r="O98" s="9">
        <f t="shared" si="56"/>
        <v>0</v>
      </c>
      <c r="P98" s="9">
        <f t="shared" si="57"/>
        <v>0</v>
      </c>
      <c r="Q98" s="77"/>
      <c r="R98" s="1" t="s">
        <v>0</v>
      </c>
      <c r="S98" s="1">
        <v>0</v>
      </c>
      <c r="T98" s="9">
        <f t="shared" si="58"/>
        <v>0</v>
      </c>
      <c r="U98" s="9">
        <f t="shared" si="59"/>
        <v>0</v>
      </c>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row>
    <row r="99" spans="1:60" s="2" customFormat="1" ht="35.1" customHeight="1" x14ac:dyDescent="0.25">
      <c r="A99" s="34" t="s">
        <v>41</v>
      </c>
      <c r="B99" s="1" t="s">
        <v>0</v>
      </c>
      <c r="C99" s="1">
        <v>0</v>
      </c>
      <c r="D99" s="9">
        <f t="shared" si="54"/>
        <v>0</v>
      </c>
      <c r="E99" s="9">
        <f t="shared" si="55"/>
        <v>0</v>
      </c>
      <c r="F99" s="10" t="e">
        <f>E99/#REF!</f>
        <v>#REF!</v>
      </c>
      <c r="G99" s="22">
        <f t="shared" si="50"/>
        <v>0</v>
      </c>
      <c r="H99" s="23">
        <f t="shared" si="51"/>
        <v>0</v>
      </c>
      <c r="I99" s="5">
        <f t="shared" si="52"/>
        <v>0</v>
      </c>
      <c r="J99" s="5">
        <f t="shared" si="53"/>
        <v>0</v>
      </c>
      <c r="K99" s="119"/>
      <c r="L99" s="118"/>
      <c r="M99" s="1" t="s">
        <v>0</v>
      </c>
      <c r="N99" s="1">
        <v>0</v>
      </c>
      <c r="O99" s="9">
        <f t="shared" si="56"/>
        <v>0</v>
      </c>
      <c r="P99" s="9">
        <f t="shared" si="57"/>
        <v>0</v>
      </c>
      <c r="Q99" s="77"/>
      <c r="R99" s="1" t="s">
        <v>0</v>
      </c>
      <c r="S99" s="1">
        <v>0</v>
      </c>
      <c r="T99" s="9">
        <f t="shared" si="58"/>
        <v>0</v>
      </c>
      <c r="U99" s="9">
        <f t="shared" si="59"/>
        <v>0</v>
      </c>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row>
    <row r="100" spans="1:60" s="2" customFormat="1" ht="35.1" customHeight="1" x14ac:dyDescent="0.25">
      <c r="A100" s="34" t="s">
        <v>41</v>
      </c>
      <c r="B100" s="1" t="s">
        <v>0</v>
      </c>
      <c r="C100" s="1">
        <v>0</v>
      </c>
      <c r="D100" s="9">
        <f t="shared" si="54"/>
        <v>0</v>
      </c>
      <c r="E100" s="9">
        <f t="shared" si="55"/>
        <v>0</v>
      </c>
      <c r="F100" s="10" t="e">
        <f>E100/#REF!</f>
        <v>#REF!</v>
      </c>
      <c r="G100" s="22">
        <f t="shared" si="50"/>
        <v>0</v>
      </c>
      <c r="H100" s="23">
        <f t="shared" si="51"/>
        <v>0</v>
      </c>
      <c r="I100" s="5">
        <f t="shared" si="52"/>
        <v>0</v>
      </c>
      <c r="J100" s="5">
        <f t="shared" si="53"/>
        <v>0</v>
      </c>
      <c r="K100" s="119"/>
      <c r="L100" s="118"/>
      <c r="M100" s="1" t="s">
        <v>0</v>
      </c>
      <c r="N100" s="1">
        <v>0</v>
      </c>
      <c r="O100" s="9">
        <f t="shared" si="56"/>
        <v>0</v>
      </c>
      <c r="P100" s="9">
        <f t="shared" si="57"/>
        <v>0</v>
      </c>
      <c r="Q100" s="77"/>
      <c r="R100" s="1" t="s">
        <v>0</v>
      </c>
      <c r="S100" s="1">
        <v>0</v>
      </c>
      <c r="T100" s="9">
        <f t="shared" si="58"/>
        <v>0</v>
      </c>
      <c r="U100" s="9">
        <f t="shared" si="59"/>
        <v>0</v>
      </c>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row>
    <row r="101" spans="1:60" s="2" customFormat="1" ht="35.1" customHeight="1" thickBot="1" x14ac:dyDescent="0.3">
      <c r="A101" s="36" t="s">
        <v>81</v>
      </c>
      <c r="B101" s="1" t="s">
        <v>0</v>
      </c>
      <c r="C101" s="1">
        <v>0</v>
      </c>
      <c r="D101" s="9">
        <f t="shared" si="54"/>
        <v>0</v>
      </c>
      <c r="E101" s="9">
        <f t="shared" si="55"/>
        <v>0</v>
      </c>
      <c r="F101" s="10" t="e">
        <f>E101/#REF!</f>
        <v>#REF!</v>
      </c>
      <c r="G101" s="22">
        <f t="shared" si="50"/>
        <v>0</v>
      </c>
      <c r="H101" s="23">
        <f t="shared" si="51"/>
        <v>0</v>
      </c>
      <c r="I101" s="5">
        <f t="shared" si="52"/>
        <v>0</v>
      </c>
      <c r="J101" s="5">
        <f t="shared" si="53"/>
        <v>0</v>
      </c>
      <c r="K101" s="119"/>
      <c r="L101" s="118"/>
      <c r="M101" s="1" t="s">
        <v>0</v>
      </c>
      <c r="N101" s="1">
        <v>0</v>
      </c>
      <c r="O101" s="9">
        <f t="shared" si="56"/>
        <v>0</v>
      </c>
      <c r="P101" s="9">
        <f t="shared" si="57"/>
        <v>0</v>
      </c>
      <c r="Q101" s="77"/>
      <c r="R101" s="1" t="s">
        <v>0</v>
      </c>
      <c r="S101" s="1">
        <v>0</v>
      </c>
      <c r="T101" s="9">
        <f t="shared" si="58"/>
        <v>0</v>
      </c>
      <c r="U101" s="9">
        <f t="shared" si="59"/>
        <v>0</v>
      </c>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row>
    <row r="102" spans="1:60" s="38" customFormat="1" ht="35.1" customHeight="1" thickBot="1" x14ac:dyDescent="0.3">
      <c r="A102" s="116" t="s">
        <v>109</v>
      </c>
      <c r="B102" s="114"/>
      <c r="C102" s="115"/>
      <c r="D102" s="62">
        <f>SUM(D57:D101)</f>
        <v>0</v>
      </c>
      <c r="E102" s="62">
        <f>SUM(E92:E101)</f>
        <v>0</v>
      </c>
      <c r="F102" s="16" t="e">
        <f>E102/#REF!</f>
        <v>#REF!</v>
      </c>
      <c r="G102" s="22">
        <f t="shared" si="50"/>
        <v>0</v>
      </c>
      <c r="H102" s="23">
        <f t="shared" si="51"/>
        <v>0</v>
      </c>
      <c r="I102" s="5">
        <f t="shared" si="52"/>
        <v>0</v>
      </c>
      <c r="J102" s="5">
        <f t="shared" si="53"/>
        <v>0</v>
      </c>
      <c r="K102" s="119"/>
      <c r="L102" s="118"/>
      <c r="M102" s="74"/>
      <c r="N102" s="75"/>
      <c r="O102" s="62">
        <f>SUM(O57:O101)</f>
        <v>0</v>
      </c>
      <c r="P102" s="62">
        <f>SUM(P92:P101)</f>
        <v>0</v>
      </c>
      <c r="Q102" s="77"/>
      <c r="R102" s="74"/>
      <c r="S102" s="75"/>
      <c r="T102" s="62">
        <f>SUM(T57:T101)</f>
        <v>0</v>
      </c>
      <c r="U102" s="62">
        <f>SUM(U92:U101)</f>
        <v>0</v>
      </c>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row>
    <row r="103" spans="1:60" s="2" customFormat="1" ht="35.1" customHeight="1" x14ac:dyDescent="0.25">
      <c r="A103" s="104"/>
      <c r="B103" s="79"/>
      <c r="C103" s="79"/>
      <c r="D103" s="79"/>
      <c r="E103" s="79"/>
      <c r="F103" s="31"/>
      <c r="G103" s="31"/>
      <c r="H103" s="31"/>
      <c r="I103" s="31"/>
      <c r="J103" s="31"/>
      <c r="K103" s="119"/>
      <c r="L103" s="118"/>
      <c r="M103" s="103"/>
      <c r="N103" s="79"/>
      <c r="O103" s="79"/>
      <c r="P103" s="79"/>
      <c r="Q103" s="77"/>
      <c r="R103" s="103"/>
      <c r="S103" s="79"/>
      <c r="T103" s="79"/>
      <c r="U103" s="79"/>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row>
    <row r="104" spans="1:60" s="2" customFormat="1" ht="35.1" customHeight="1" thickBot="1" x14ac:dyDescent="0.3">
      <c r="A104" s="81"/>
      <c r="B104" s="81"/>
      <c r="C104" s="81"/>
      <c r="D104" s="81"/>
      <c r="E104" s="81"/>
      <c r="F104" s="31"/>
      <c r="G104" s="31"/>
      <c r="H104" s="31"/>
      <c r="I104" s="31"/>
      <c r="J104" s="31"/>
      <c r="K104" s="119"/>
      <c r="L104" s="118"/>
      <c r="M104" s="81"/>
      <c r="N104" s="81"/>
      <c r="O104" s="81"/>
      <c r="P104" s="81"/>
      <c r="Q104" s="77"/>
      <c r="R104" s="81"/>
      <c r="S104" s="81"/>
      <c r="T104" s="81"/>
      <c r="U104" s="8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row>
    <row r="105" spans="1:60" s="33" customFormat="1" ht="35.1" customHeight="1" x14ac:dyDescent="0.25">
      <c r="A105" s="13" t="s">
        <v>82</v>
      </c>
      <c r="B105" s="14" t="s">
        <v>3</v>
      </c>
      <c r="C105" s="14" t="s">
        <v>2</v>
      </c>
      <c r="D105" s="15"/>
      <c r="E105" s="52" t="s">
        <v>36</v>
      </c>
      <c r="F105" s="17"/>
      <c r="G105" s="53">
        <f t="shared" ref="G105:G113" si="60">IF(B105="Yearly",C105,0)</f>
        <v>0</v>
      </c>
      <c r="H105" s="54">
        <f t="shared" ref="H105:H113" si="61">IF(B105="Half Yearly",C105,0)</f>
        <v>0</v>
      </c>
      <c r="I105" s="12">
        <f t="shared" ref="I105:I113" si="62">IF(B105="Quarterly",C105,0)</f>
        <v>0</v>
      </c>
      <c r="J105" s="12">
        <f t="shared" ref="J105:J113" si="63">IF(B105="Every Second Month",C105,0)</f>
        <v>0</v>
      </c>
      <c r="K105" s="119"/>
      <c r="L105" s="118"/>
      <c r="M105" s="14" t="s">
        <v>3</v>
      </c>
      <c r="N105" s="14" t="s">
        <v>2</v>
      </c>
      <c r="O105" s="52"/>
      <c r="P105" s="52" t="s">
        <v>36</v>
      </c>
      <c r="Q105" s="77"/>
      <c r="R105" s="14" t="s">
        <v>3</v>
      </c>
      <c r="S105" s="14" t="s">
        <v>2</v>
      </c>
      <c r="T105" s="52"/>
      <c r="U105" s="52" t="s">
        <v>36</v>
      </c>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row>
    <row r="106" spans="1:60" s="2" customFormat="1" ht="35.1" customHeight="1" x14ac:dyDescent="0.25">
      <c r="A106" s="34" t="s">
        <v>84</v>
      </c>
      <c r="B106" s="1" t="s">
        <v>0</v>
      </c>
      <c r="C106" s="1">
        <v>0</v>
      </c>
      <c r="D106" s="9">
        <f t="shared" ref="D106:D112" si="64">IF(B106="Monthly",C106,IF(B106="Every Second Month",C106/2,IF(B106="Half Yearly",C106*2/12,IF(B106="Fortnightly",C106*26/12,IF(B106="Weekly",C106*52/12,IF(B106="Quarterly",C106*4/12,C106/12))))))</f>
        <v>0</v>
      </c>
      <c r="E106" s="9">
        <f t="shared" ref="E106:E112" si="65">D106*12</f>
        <v>0</v>
      </c>
      <c r="F106" s="10" t="e">
        <f>E106/#REF!</f>
        <v>#REF!</v>
      </c>
      <c r="G106" s="22">
        <f t="shared" si="60"/>
        <v>0</v>
      </c>
      <c r="H106" s="23">
        <f t="shared" si="61"/>
        <v>0</v>
      </c>
      <c r="I106" s="5">
        <f t="shared" si="62"/>
        <v>0</v>
      </c>
      <c r="J106" s="5">
        <f t="shared" si="63"/>
        <v>0</v>
      </c>
      <c r="K106" s="119"/>
      <c r="L106" s="118"/>
      <c r="M106" s="1" t="s">
        <v>0</v>
      </c>
      <c r="N106" s="1">
        <v>0</v>
      </c>
      <c r="O106" s="9">
        <f t="shared" ref="O106:O112" si="66">IF(M106="Monthly",N106,IF(M106="Every Second Month",N106/2,IF(M106="Half Yearly",N106*2/12,IF(M106="Fortnightly",N106*26/12,IF(M106="Weekly",N106*52/12,IF(M106="Quarterly",N106*4/12,N106/12))))))</f>
        <v>0</v>
      </c>
      <c r="P106" s="9">
        <f t="shared" ref="P106:P112" si="67">O106*12</f>
        <v>0</v>
      </c>
      <c r="Q106" s="77"/>
      <c r="R106" s="1" t="s">
        <v>0</v>
      </c>
      <c r="S106" s="1">
        <v>0</v>
      </c>
      <c r="T106" s="9">
        <f t="shared" ref="T106:T112" si="68">IF(R106="Monthly",S106,IF(R106="Every Second Month",S106/2,IF(R106="Half Yearly",S106*2/12,IF(R106="Fortnightly",S106*26/12,IF(R106="Weekly",S106*52/12,IF(R106="Quarterly",S106*4/12,S106/12))))))</f>
        <v>0</v>
      </c>
      <c r="U106" s="9">
        <f t="shared" ref="U106:U112" si="69">T106*12</f>
        <v>0</v>
      </c>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row>
    <row r="107" spans="1:60" s="2" customFormat="1" ht="35.1" customHeight="1" x14ac:dyDescent="0.25">
      <c r="A107" s="34" t="s">
        <v>85</v>
      </c>
      <c r="B107" s="1" t="s">
        <v>0</v>
      </c>
      <c r="C107" s="1">
        <v>0</v>
      </c>
      <c r="D107" s="9">
        <f t="shared" si="64"/>
        <v>0</v>
      </c>
      <c r="E107" s="9">
        <f t="shared" si="65"/>
        <v>0</v>
      </c>
      <c r="F107" s="10" t="e">
        <f>E107/#REF!</f>
        <v>#REF!</v>
      </c>
      <c r="G107" s="22">
        <f t="shared" si="60"/>
        <v>0</v>
      </c>
      <c r="H107" s="23">
        <f t="shared" si="61"/>
        <v>0</v>
      </c>
      <c r="I107" s="5">
        <f t="shared" si="62"/>
        <v>0</v>
      </c>
      <c r="J107" s="5">
        <f t="shared" si="63"/>
        <v>0</v>
      </c>
      <c r="K107" s="119"/>
      <c r="L107" s="118"/>
      <c r="M107" s="1" t="s">
        <v>0</v>
      </c>
      <c r="N107" s="1">
        <v>0</v>
      </c>
      <c r="O107" s="9">
        <f t="shared" si="66"/>
        <v>0</v>
      </c>
      <c r="P107" s="9">
        <f t="shared" si="67"/>
        <v>0</v>
      </c>
      <c r="Q107" s="77"/>
      <c r="R107" s="1" t="s">
        <v>0</v>
      </c>
      <c r="S107" s="1">
        <v>0</v>
      </c>
      <c r="T107" s="9">
        <f t="shared" si="68"/>
        <v>0</v>
      </c>
      <c r="U107" s="9">
        <f t="shared" si="69"/>
        <v>0</v>
      </c>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row>
    <row r="108" spans="1:60" s="2" customFormat="1" ht="35.1" customHeight="1" x14ac:dyDescent="0.25">
      <c r="A108" s="34" t="s">
        <v>86</v>
      </c>
      <c r="B108" s="1" t="s">
        <v>0</v>
      </c>
      <c r="C108" s="1">
        <v>0</v>
      </c>
      <c r="D108" s="9">
        <f t="shared" si="64"/>
        <v>0</v>
      </c>
      <c r="E108" s="9">
        <f t="shared" si="65"/>
        <v>0</v>
      </c>
      <c r="F108" s="10" t="e">
        <f>E108/#REF!</f>
        <v>#REF!</v>
      </c>
      <c r="G108" s="22">
        <f t="shared" si="60"/>
        <v>0</v>
      </c>
      <c r="H108" s="23">
        <f t="shared" si="61"/>
        <v>0</v>
      </c>
      <c r="I108" s="5">
        <f t="shared" si="62"/>
        <v>0</v>
      </c>
      <c r="J108" s="5">
        <f t="shared" si="63"/>
        <v>0</v>
      </c>
      <c r="K108" s="119"/>
      <c r="L108" s="118"/>
      <c r="M108" s="1" t="s">
        <v>0</v>
      </c>
      <c r="N108" s="1">
        <v>0</v>
      </c>
      <c r="O108" s="9">
        <f t="shared" si="66"/>
        <v>0</v>
      </c>
      <c r="P108" s="9">
        <f t="shared" si="67"/>
        <v>0</v>
      </c>
      <c r="Q108" s="77"/>
      <c r="R108" s="1" t="s">
        <v>0</v>
      </c>
      <c r="S108" s="1">
        <v>0</v>
      </c>
      <c r="T108" s="9">
        <f t="shared" si="68"/>
        <v>0</v>
      </c>
      <c r="U108" s="9">
        <f t="shared" si="69"/>
        <v>0</v>
      </c>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row>
    <row r="109" spans="1:60" s="2" customFormat="1" ht="35.1" customHeight="1" x14ac:dyDescent="0.25">
      <c r="A109" s="34" t="s">
        <v>87</v>
      </c>
      <c r="B109" s="1" t="s">
        <v>0</v>
      </c>
      <c r="C109" s="1">
        <v>0</v>
      </c>
      <c r="D109" s="9">
        <f t="shared" si="64"/>
        <v>0</v>
      </c>
      <c r="E109" s="9">
        <f t="shared" si="65"/>
        <v>0</v>
      </c>
      <c r="F109" s="10" t="e">
        <f>E109/#REF!</f>
        <v>#REF!</v>
      </c>
      <c r="G109" s="22">
        <f t="shared" si="60"/>
        <v>0</v>
      </c>
      <c r="H109" s="23">
        <f t="shared" si="61"/>
        <v>0</v>
      </c>
      <c r="I109" s="5">
        <f t="shared" si="62"/>
        <v>0</v>
      </c>
      <c r="J109" s="5">
        <f t="shared" si="63"/>
        <v>0</v>
      </c>
      <c r="K109" s="119"/>
      <c r="L109" s="118"/>
      <c r="M109" s="1" t="s">
        <v>0</v>
      </c>
      <c r="N109" s="1">
        <v>0</v>
      </c>
      <c r="O109" s="9">
        <f t="shared" si="66"/>
        <v>0</v>
      </c>
      <c r="P109" s="9">
        <f t="shared" si="67"/>
        <v>0</v>
      </c>
      <c r="Q109" s="77"/>
      <c r="R109" s="1" t="s">
        <v>0</v>
      </c>
      <c r="S109" s="1">
        <v>0</v>
      </c>
      <c r="T109" s="9">
        <f t="shared" si="68"/>
        <v>0</v>
      </c>
      <c r="U109" s="9">
        <f t="shared" si="69"/>
        <v>0</v>
      </c>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row>
    <row r="110" spans="1:60" s="2" customFormat="1" ht="35.1" customHeight="1" x14ac:dyDescent="0.25">
      <c r="A110" s="34" t="s">
        <v>88</v>
      </c>
      <c r="B110" s="1" t="s">
        <v>0</v>
      </c>
      <c r="C110" s="1">
        <v>0</v>
      </c>
      <c r="D110" s="9">
        <f t="shared" si="64"/>
        <v>0</v>
      </c>
      <c r="E110" s="9">
        <f t="shared" si="65"/>
        <v>0</v>
      </c>
      <c r="F110" s="10" t="e">
        <f>E110/#REF!</f>
        <v>#REF!</v>
      </c>
      <c r="G110" s="22">
        <f t="shared" si="60"/>
        <v>0</v>
      </c>
      <c r="H110" s="23">
        <f t="shared" si="61"/>
        <v>0</v>
      </c>
      <c r="I110" s="5">
        <f t="shared" si="62"/>
        <v>0</v>
      </c>
      <c r="J110" s="5">
        <f t="shared" si="63"/>
        <v>0</v>
      </c>
      <c r="K110" s="119"/>
      <c r="L110" s="118"/>
      <c r="M110" s="1" t="s">
        <v>0</v>
      </c>
      <c r="N110" s="1">
        <v>0</v>
      </c>
      <c r="O110" s="9">
        <f t="shared" si="66"/>
        <v>0</v>
      </c>
      <c r="P110" s="9">
        <f t="shared" si="67"/>
        <v>0</v>
      </c>
      <c r="Q110" s="77"/>
      <c r="R110" s="1" t="s">
        <v>0</v>
      </c>
      <c r="S110" s="1">
        <v>0</v>
      </c>
      <c r="T110" s="9">
        <f t="shared" si="68"/>
        <v>0</v>
      </c>
      <c r="U110" s="9">
        <f t="shared" si="69"/>
        <v>0</v>
      </c>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row>
    <row r="111" spans="1:60" s="2" customFormat="1" ht="35.1" customHeight="1" x14ac:dyDescent="0.25">
      <c r="A111" s="34" t="s">
        <v>89</v>
      </c>
      <c r="B111" s="1" t="s">
        <v>0</v>
      </c>
      <c r="C111" s="1">
        <v>0</v>
      </c>
      <c r="D111" s="9">
        <f t="shared" si="64"/>
        <v>0</v>
      </c>
      <c r="E111" s="9">
        <f t="shared" si="65"/>
        <v>0</v>
      </c>
      <c r="F111" s="10" t="e">
        <f>E111/#REF!</f>
        <v>#REF!</v>
      </c>
      <c r="G111" s="22">
        <f t="shared" si="60"/>
        <v>0</v>
      </c>
      <c r="H111" s="23">
        <f t="shared" si="61"/>
        <v>0</v>
      </c>
      <c r="I111" s="5">
        <f t="shared" si="62"/>
        <v>0</v>
      </c>
      <c r="J111" s="5">
        <f t="shared" si="63"/>
        <v>0</v>
      </c>
      <c r="K111" s="119"/>
      <c r="L111" s="118"/>
      <c r="M111" s="1" t="s">
        <v>0</v>
      </c>
      <c r="N111" s="1">
        <v>0</v>
      </c>
      <c r="O111" s="9">
        <f t="shared" si="66"/>
        <v>0</v>
      </c>
      <c r="P111" s="9">
        <f t="shared" si="67"/>
        <v>0</v>
      </c>
      <c r="Q111" s="77"/>
      <c r="R111" s="1" t="s">
        <v>0</v>
      </c>
      <c r="S111" s="1">
        <v>0</v>
      </c>
      <c r="T111" s="9">
        <f t="shared" si="68"/>
        <v>0</v>
      </c>
      <c r="U111" s="9">
        <f t="shared" si="69"/>
        <v>0</v>
      </c>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row>
    <row r="112" spans="1:60" s="2" customFormat="1" ht="35.1" customHeight="1" thickBot="1" x14ac:dyDescent="0.3">
      <c r="A112" s="34" t="s">
        <v>90</v>
      </c>
      <c r="B112" s="1" t="s">
        <v>0</v>
      </c>
      <c r="C112" s="1">
        <v>0</v>
      </c>
      <c r="D112" s="9">
        <f t="shared" si="64"/>
        <v>0</v>
      </c>
      <c r="E112" s="9">
        <f t="shared" si="65"/>
        <v>0</v>
      </c>
      <c r="F112" s="10" t="e">
        <f>E112/#REF!</f>
        <v>#REF!</v>
      </c>
      <c r="G112" s="22">
        <f t="shared" si="60"/>
        <v>0</v>
      </c>
      <c r="H112" s="23">
        <f t="shared" si="61"/>
        <v>0</v>
      </c>
      <c r="I112" s="5">
        <f t="shared" si="62"/>
        <v>0</v>
      </c>
      <c r="J112" s="5">
        <f t="shared" si="63"/>
        <v>0</v>
      </c>
      <c r="K112" s="119"/>
      <c r="L112" s="118"/>
      <c r="M112" s="1" t="s">
        <v>0</v>
      </c>
      <c r="N112" s="1">
        <v>0</v>
      </c>
      <c r="O112" s="9">
        <f t="shared" si="66"/>
        <v>0</v>
      </c>
      <c r="P112" s="9">
        <f t="shared" si="67"/>
        <v>0</v>
      </c>
      <c r="Q112" s="77"/>
      <c r="R112" s="1" t="s">
        <v>0</v>
      </c>
      <c r="S112" s="1">
        <v>0</v>
      </c>
      <c r="T112" s="9">
        <f t="shared" si="68"/>
        <v>0</v>
      </c>
      <c r="U112" s="9">
        <f t="shared" si="69"/>
        <v>0</v>
      </c>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row>
    <row r="113" spans="1:60" s="38" customFormat="1" ht="35.1" customHeight="1" thickBot="1" x14ac:dyDescent="0.3">
      <c r="A113" s="116" t="s">
        <v>83</v>
      </c>
      <c r="B113" s="114"/>
      <c r="C113" s="115"/>
      <c r="D113" s="62">
        <f>SUM(D68:D112)</f>
        <v>0</v>
      </c>
      <c r="E113" s="62">
        <f>SUM(E106:E112)</f>
        <v>0</v>
      </c>
      <c r="F113" s="16" t="e">
        <f>E113/#REF!</f>
        <v>#REF!</v>
      </c>
      <c r="G113" s="22">
        <f t="shared" si="60"/>
        <v>0</v>
      </c>
      <c r="H113" s="23">
        <f t="shared" si="61"/>
        <v>0</v>
      </c>
      <c r="I113" s="5">
        <f t="shared" si="62"/>
        <v>0</v>
      </c>
      <c r="J113" s="5">
        <f t="shared" si="63"/>
        <v>0</v>
      </c>
      <c r="K113" s="119"/>
      <c r="L113" s="118"/>
      <c r="M113" s="74"/>
      <c r="N113" s="113"/>
      <c r="O113" s="62">
        <f>SUM(O68:O112)</f>
        <v>0</v>
      </c>
      <c r="P113" s="62">
        <f>SUM(P106:P112)</f>
        <v>0</v>
      </c>
      <c r="Q113" s="77"/>
      <c r="R113" s="74"/>
      <c r="S113" s="75"/>
      <c r="T113" s="62">
        <f>SUM(T68:T112)</f>
        <v>0</v>
      </c>
      <c r="U113" s="62">
        <f>SUM(U106:U112)</f>
        <v>0</v>
      </c>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row>
    <row r="114" spans="1:60" s="2" customFormat="1" ht="35.1" customHeight="1" x14ac:dyDescent="0.25">
      <c r="A114" s="104"/>
      <c r="B114" s="79"/>
      <c r="C114" s="79"/>
      <c r="D114" s="79"/>
      <c r="E114" s="79"/>
      <c r="F114" s="31"/>
      <c r="G114" s="31"/>
      <c r="H114" s="31"/>
      <c r="I114" s="31"/>
      <c r="J114" s="31"/>
      <c r="K114" s="118"/>
      <c r="L114" s="118"/>
      <c r="M114" s="40"/>
      <c r="N114" s="40"/>
      <c r="Q114" s="77"/>
      <c r="R114" s="40"/>
      <c r="S114" s="40"/>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row>
    <row r="115" spans="1:60" s="2" customFormat="1" ht="35.1" customHeight="1" x14ac:dyDescent="0.25">
      <c r="A115" s="105"/>
      <c r="B115" s="105"/>
      <c r="C115" s="105"/>
      <c r="D115" s="105"/>
      <c r="E115" s="105"/>
      <c r="F115" s="31"/>
      <c r="G115" s="31"/>
      <c r="H115" s="31"/>
      <c r="I115" s="31"/>
      <c r="J115" s="31"/>
      <c r="K115" s="118"/>
      <c r="L115" s="118"/>
      <c r="M115" s="40"/>
      <c r="N115" s="40"/>
      <c r="Q115" s="77"/>
      <c r="R115" s="40"/>
      <c r="S115" s="40"/>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row>
    <row r="116" spans="1:60" s="2" customFormat="1" ht="35.1" customHeight="1" thickBot="1" x14ac:dyDescent="0.3">
      <c r="A116" s="81"/>
      <c r="B116" s="81"/>
      <c r="C116" s="81"/>
      <c r="D116" s="81"/>
      <c r="E116" s="81"/>
      <c r="F116" s="31"/>
      <c r="G116" s="31"/>
      <c r="H116" s="31"/>
      <c r="I116" s="31"/>
      <c r="J116" s="31"/>
      <c r="K116" s="118"/>
      <c r="L116" s="118"/>
      <c r="M116" s="40"/>
      <c r="N116" s="40"/>
      <c r="Q116" s="77"/>
      <c r="R116" s="40"/>
      <c r="S116" s="40"/>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row>
    <row r="117" spans="1:60" s="2" customFormat="1" ht="35.1" customHeight="1" thickBot="1" x14ac:dyDescent="0.3">
      <c r="A117" s="55" t="s">
        <v>91</v>
      </c>
      <c r="B117" s="19" t="s">
        <v>100</v>
      </c>
      <c r="C117" s="18" t="s">
        <v>101</v>
      </c>
      <c r="D117" s="20" t="e">
        <f>#REF!+#REF!</f>
        <v>#REF!</v>
      </c>
      <c r="E117" s="20" t="s">
        <v>102</v>
      </c>
      <c r="F117" s="21" t="e">
        <f>E117/#REF!</f>
        <v>#VALUE!</v>
      </c>
      <c r="G117" s="22">
        <f>IF(B117="Yearly",C117,0)</f>
        <v>0</v>
      </c>
      <c r="H117" s="23">
        <f>IF(B117="Half Yearly",C117,0)</f>
        <v>0</v>
      </c>
      <c r="I117" s="5">
        <f>IF(B117="Quarterly",C117,0)</f>
        <v>0</v>
      </c>
      <c r="J117" s="5">
        <f>IF(B117="Every Second Month",C117,0)</f>
        <v>0</v>
      </c>
      <c r="K117" s="118"/>
      <c r="L117" s="118"/>
      <c r="M117" s="31"/>
      <c r="N117" s="31"/>
      <c r="O117" s="31"/>
      <c r="P117" s="31"/>
      <c r="Q117" s="77"/>
      <c r="R117" s="31"/>
      <c r="S117" s="31"/>
      <c r="T117" s="31"/>
      <c r="U117" s="31"/>
      <c r="V117" s="31"/>
      <c r="W117" s="31"/>
      <c r="X117" s="31"/>
      <c r="Y117" s="31"/>
      <c r="Z117" s="31"/>
      <c r="AA117" s="31"/>
      <c r="AB117" s="31"/>
      <c r="AC117" s="31"/>
      <c r="AD117" s="31"/>
      <c r="AE117" s="31"/>
      <c r="AF117" s="31"/>
    </row>
    <row r="118" spans="1:60" ht="35.1" customHeight="1" x14ac:dyDescent="0.2">
      <c r="A118" s="8" t="s">
        <v>92</v>
      </c>
      <c r="B118" s="9">
        <f>E29</f>
        <v>0</v>
      </c>
      <c r="C118" s="41">
        <f>P29</f>
        <v>0</v>
      </c>
      <c r="D118" s="64"/>
      <c r="E118" s="25">
        <f>U29</f>
        <v>0</v>
      </c>
      <c r="K118" s="118"/>
      <c r="L118" s="118"/>
      <c r="Q118" s="77"/>
    </row>
    <row r="119" spans="1:60" ht="35.1" customHeight="1" x14ac:dyDescent="0.2">
      <c r="A119" s="8" t="s">
        <v>93</v>
      </c>
      <c r="B119" s="9">
        <f>E41</f>
        <v>0</v>
      </c>
      <c r="C119" s="9">
        <f>P41</f>
        <v>0</v>
      </c>
      <c r="D119" s="64"/>
      <c r="E119" s="25">
        <f>U41</f>
        <v>0</v>
      </c>
      <c r="K119" s="118"/>
      <c r="L119" s="118"/>
      <c r="Q119" s="77"/>
    </row>
    <row r="120" spans="1:60" ht="35.1" customHeight="1" x14ac:dyDescent="0.2">
      <c r="A120" s="8" t="s">
        <v>94</v>
      </c>
      <c r="B120" s="9">
        <f>E65</f>
        <v>0</v>
      </c>
      <c r="C120" s="9">
        <f>P65</f>
        <v>0</v>
      </c>
      <c r="D120" s="64"/>
      <c r="E120" s="25">
        <f>U65</f>
        <v>0</v>
      </c>
      <c r="K120" s="118"/>
      <c r="L120" s="118"/>
      <c r="Q120" s="77"/>
    </row>
    <row r="121" spans="1:60" ht="35.1" customHeight="1" x14ac:dyDescent="0.2">
      <c r="A121" s="8" t="s">
        <v>95</v>
      </c>
      <c r="B121" s="9">
        <f>E75</f>
        <v>0</v>
      </c>
      <c r="C121" s="9">
        <f>P75</f>
        <v>0</v>
      </c>
      <c r="D121" s="64"/>
      <c r="E121" s="25">
        <f>U75</f>
        <v>0</v>
      </c>
      <c r="K121" s="118"/>
      <c r="L121" s="118"/>
      <c r="Q121" s="77"/>
    </row>
    <row r="122" spans="1:60" ht="35.1" customHeight="1" x14ac:dyDescent="0.2">
      <c r="A122" s="8" t="s">
        <v>96</v>
      </c>
      <c r="B122" s="9">
        <f>E88</f>
        <v>0</v>
      </c>
      <c r="C122" s="9">
        <f>P88</f>
        <v>0</v>
      </c>
      <c r="D122" s="64"/>
      <c r="E122" s="25">
        <f>U88</f>
        <v>0</v>
      </c>
      <c r="K122" s="118"/>
      <c r="L122" s="118"/>
      <c r="Q122" s="77"/>
    </row>
    <row r="123" spans="1:60" ht="35.1" customHeight="1" x14ac:dyDescent="0.2">
      <c r="A123" s="8" t="s">
        <v>97</v>
      </c>
      <c r="B123" s="9">
        <f>E102</f>
        <v>0</v>
      </c>
      <c r="C123" s="9">
        <f>P102</f>
        <v>0</v>
      </c>
      <c r="D123" s="64"/>
      <c r="E123" s="25">
        <f>U102</f>
        <v>0</v>
      </c>
      <c r="K123" s="118"/>
      <c r="L123" s="118"/>
      <c r="Q123" s="77"/>
    </row>
    <row r="124" spans="1:60" ht="35.1" customHeight="1" thickBot="1" x14ac:dyDescent="0.25">
      <c r="A124" s="8" t="s">
        <v>98</v>
      </c>
      <c r="B124" s="9">
        <f>E113</f>
        <v>0</v>
      </c>
      <c r="C124" s="9">
        <f>P113</f>
        <v>0</v>
      </c>
      <c r="D124" s="64"/>
      <c r="E124" s="25">
        <f>U113</f>
        <v>0</v>
      </c>
      <c r="K124" s="118"/>
      <c r="L124" s="118"/>
      <c r="Q124" s="77"/>
    </row>
    <row r="125" spans="1:60" ht="35.1" customHeight="1" thickBot="1" x14ac:dyDescent="0.25">
      <c r="A125" s="56" t="s">
        <v>99</v>
      </c>
      <c r="B125" s="19">
        <f>SUM(B118:B124)</f>
        <v>0</v>
      </c>
      <c r="C125" s="19">
        <f>SUM(C118:C124)</f>
        <v>0</v>
      </c>
      <c r="D125" s="57"/>
      <c r="E125" s="65">
        <f>SUM(E118:E124)</f>
        <v>0</v>
      </c>
      <c r="K125" s="118"/>
      <c r="L125" s="118"/>
      <c r="Q125" s="77"/>
    </row>
    <row r="126" spans="1:60" ht="35.1" customHeight="1" x14ac:dyDescent="0.2"/>
    <row r="127" spans="1:60" ht="35.1" customHeight="1" x14ac:dyDescent="0.2"/>
    <row r="128" spans="1:60" ht="35.1" customHeight="1" x14ac:dyDescent="0.2"/>
    <row r="129" spans="1:1" ht="35.1" customHeight="1" x14ac:dyDescent="0.2"/>
    <row r="130" spans="1:1" ht="35.1" customHeight="1" x14ac:dyDescent="0.2"/>
    <row r="131" spans="1:1" ht="35.1" customHeight="1" x14ac:dyDescent="0.2">
      <c r="A131" s="73" t="s">
        <v>0</v>
      </c>
    </row>
    <row r="132" spans="1:1" ht="35.1" customHeight="1" x14ac:dyDescent="0.2">
      <c r="A132" s="73" t="s">
        <v>115</v>
      </c>
    </row>
    <row r="133" spans="1:1" ht="35.1" customHeight="1" x14ac:dyDescent="0.2">
      <c r="A133" s="73" t="s">
        <v>116</v>
      </c>
    </row>
    <row r="134" spans="1:1" ht="35.1" customHeight="1" x14ac:dyDescent="0.2">
      <c r="A134" s="73" t="s">
        <v>117</v>
      </c>
    </row>
    <row r="135" spans="1:1" ht="35.1" customHeight="1" x14ac:dyDescent="0.2">
      <c r="A135" s="73" t="s">
        <v>118</v>
      </c>
    </row>
    <row r="136" spans="1:1" ht="35.1" customHeight="1" x14ac:dyDescent="0.2">
      <c r="A136" s="73" t="s">
        <v>119</v>
      </c>
    </row>
    <row r="137" spans="1:1" ht="35.1" customHeight="1" x14ac:dyDescent="0.2">
      <c r="A137" s="73" t="s">
        <v>120</v>
      </c>
    </row>
    <row r="138" spans="1:1" ht="35.1" customHeight="1" x14ac:dyDescent="0.2"/>
    <row r="139" spans="1:1" ht="35.1" customHeight="1" x14ac:dyDescent="0.2"/>
    <row r="140" spans="1:1" ht="35.1" customHeight="1" x14ac:dyDescent="0.2"/>
    <row r="141" spans="1:1" ht="35.1" customHeight="1" x14ac:dyDescent="0.2"/>
    <row r="142" spans="1:1" ht="35.1" customHeight="1" x14ac:dyDescent="0.2"/>
    <row r="143" spans="1:1" ht="35.1" customHeight="1" x14ac:dyDescent="0.2"/>
    <row r="144" spans="1:1" ht="35.1" customHeight="1" x14ac:dyDescent="0.2"/>
    <row r="145" ht="35.1" customHeight="1" x14ac:dyDescent="0.2"/>
    <row r="146" ht="35.1" customHeight="1" x14ac:dyDescent="0.2"/>
    <row r="147" ht="35.1" customHeight="1" x14ac:dyDescent="0.2"/>
    <row r="148" ht="35.1" customHeight="1" x14ac:dyDescent="0.2"/>
    <row r="149" ht="35.1" customHeight="1" x14ac:dyDescent="0.2"/>
    <row r="150" ht="35.1" customHeight="1" x14ac:dyDescent="0.2"/>
    <row r="151" ht="35.1" customHeight="1" x14ac:dyDescent="0.2"/>
    <row r="152" ht="35.1" customHeight="1" x14ac:dyDescent="0.2"/>
    <row r="153" ht="35.1" customHeight="1" x14ac:dyDescent="0.2"/>
    <row r="154" ht="35.1" customHeight="1" x14ac:dyDescent="0.2"/>
    <row r="155" ht="35.1" customHeight="1" x14ac:dyDescent="0.2"/>
    <row r="156" ht="35.1" customHeight="1" x14ac:dyDescent="0.2"/>
    <row r="157" ht="35.1" customHeight="1" x14ac:dyDescent="0.2"/>
    <row r="158" ht="35.1" customHeight="1" x14ac:dyDescent="0.2"/>
    <row r="159" ht="35.1" customHeight="1" x14ac:dyDescent="0.2"/>
    <row r="160" ht="35.1" customHeight="1" x14ac:dyDescent="0.2"/>
    <row r="161" ht="35.1" customHeight="1" x14ac:dyDescent="0.2"/>
  </sheetData>
  <sheetProtection algorithmName="SHA-512" hashValue="Z4jtlVwQodPI9y8c5C7an4DeniIq2BJu3i3UEFw3DsPsXgttPkmO8jtq0XMwFr36HXH7CPHpvSsUvqLO3oIXfg==" saltValue="TPvK9UJMlXln8WY69kcPZg==" spinCount="100000" sheet="1" objects="1" scenarios="1"/>
  <mergeCells count="47">
    <mergeCell ref="A113:C113"/>
    <mergeCell ref="M113:N113"/>
    <mergeCell ref="R113:S113"/>
    <mergeCell ref="K6:L125"/>
    <mergeCell ref="M41:N41"/>
    <mergeCell ref="R41:S41"/>
    <mergeCell ref="A65:C65"/>
    <mergeCell ref="M65:N65"/>
    <mergeCell ref="R65:S65"/>
    <mergeCell ref="A75:C75"/>
    <mergeCell ref="M75:N75"/>
    <mergeCell ref="R75:S75"/>
    <mergeCell ref="A103:E104"/>
    <mergeCell ref="R103:U104"/>
    <mergeCell ref="A89:E90"/>
    <mergeCell ref="M89:P90"/>
    <mergeCell ref="R89:U90"/>
    <mergeCell ref="A102:C102"/>
    <mergeCell ref="A88:C88"/>
    <mergeCell ref="M102:N102"/>
    <mergeCell ref="R102:S102"/>
    <mergeCell ref="A41:C41"/>
    <mergeCell ref="R66:U67"/>
    <mergeCell ref="A76:E77"/>
    <mergeCell ref="M76:P77"/>
    <mergeCell ref="R76:U77"/>
    <mergeCell ref="M6:U6"/>
    <mergeCell ref="B6:E6"/>
    <mergeCell ref="A29:C29"/>
    <mergeCell ref="M29:N29"/>
    <mergeCell ref="R29:S29"/>
    <mergeCell ref="M88:N88"/>
    <mergeCell ref="R88:S88"/>
    <mergeCell ref="Q7:Q125"/>
    <mergeCell ref="A30:E31"/>
    <mergeCell ref="M30:P31"/>
    <mergeCell ref="A42:E43"/>
    <mergeCell ref="M42:P43"/>
    <mergeCell ref="R30:U31"/>
    <mergeCell ref="R42:U43"/>
    <mergeCell ref="A66:E67"/>
    <mergeCell ref="M66:P67"/>
    <mergeCell ref="B7:E7"/>
    <mergeCell ref="M7:P7"/>
    <mergeCell ref="R7:U7"/>
    <mergeCell ref="M103:P104"/>
    <mergeCell ref="A114:E116"/>
  </mergeCells>
  <dataValidations count="3">
    <dataValidation type="list" allowBlank="1" showInputMessage="1" showErrorMessage="1" sqref="M42 R42 M30 R30">
      <formula1>List</formula1>
    </dataValidation>
    <dataValidation type="list" allowBlank="1" showInputMessage="1" showErrorMessage="1" sqref="B33:B40 B92:B101">
      <formula1>$A$131:$A$137</formula1>
    </dataValidation>
    <dataValidation type="list" allowBlank="1" showErrorMessage="1" sqref="B9:B28 B45:B64 B69:B74 B79:B87 B106:B112 M9:M28 R9:R28 M33:M40 R33:R40 M45:M64 R45:R64 M69:M74 R69:R74 M79:M87 R79:R87 M92:M101 R92:R101 M106:M112 R106:R112">
      <formula1>$A$131:$A$137</formula1>
    </dataValidation>
  </dataValidations>
  <pageMargins left="0.70866141732283472" right="0.70866141732283472" top="0.74803149606299213" bottom="0.74803149606299213" header="0.31496062992125984" footer="0.31496062992125984"/>
  <pageSetup paperSize="9" scale="5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workbookViewId="0">
      <selection activeCell="Q15" sqref="Q15"/>
    </sheetView>
  </sheetViews>
  <sheetFormatPr defaultColWidth="8.85546875" defaultRowHeight="12.75" x14ac:dyDescent="0.2"/>
  <cols>
    <col min="1" max="16384" width="8.85546875" style="68"/>
  </cols>
  <sheetData/>
  <sheetProtection algorithmName="SHA-512" hashValue="SvRgdzDOmQ2Qg0SUikoNfCv4NAZ3d8Z974S8iog+367B6N8NWmKsroom5Y34IjBxixiBGBeybiN78VltHMiKkA==" saltValue="BW70ppw66cUUr8fKo92DbQ==" spinCount="100000" sheet="1" objects="1" scenarios="1"/>
  <pageMargins left="0.75" right="0.75" top="1" bottom="1" header="0.5" footer="0.5"/>
  <pageSetup paperSize="9" scale="89" orientation="landscape" horizontalDpi="0" verticalDpi="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35"/>
  <sheetViews>
    <sheetView tabSelected="1" workbookViewId="0">
      <selection activeCell="A6" sqref="A6"/>
    </sheetView>
  </sheetViews>
  <sheetFormatPr defaultColWidth="8.85546875" defaultRowHeight="12.75" x14ac:dyDescent="0.2"/>
  <cols>
    <col min="1" max="1" width="124.28515625" style="68" customWidth="1"/>
    <col min="2" max="16384" width="8.85546875" style="68"/>
  </cols>
  <sheetData>
    <row r="1" spans="1:1" s="70" customFormat="1" ht="24.95" customHeight="1" x14ac:dyDescent="0.25">
      <c r="A1" s="69" t="s">
        <v>111</v>
      </c>
    </row>
    <row r="2" spans="1:1" s="70" customFormat="1" ht="24.95" customHeight="1" x14ac:dyDescent="0.25">
      <c r="A2" s="71" t="s">
        <v>121</v>
      </c>
    </row>
    <row r="3" spans="1:1" s="70" customFormat="1" ht="24.95" customHeight="1" x14ac:dyDescent="0.25"/>
    <row r="4" spans="1:1" s="70" customFormat="1" ht="24.95" customHeight="1" x14ac:dyDescent="0.25"/>
    <row r="5" spans="1:1" s="70" customFormat="1" ht="24.95" customHeight="1" x14ac:dyDescent="0.25"/>
    <row r="6" spans="1:1" s="70" customFormat="1" ht="24.95" customHeight="1" x14ac:dyDescent="0.25"/>
    <row r="7" spans="1:1" s="70" customFormat="1" ht="24.95" customHeight="1" x14ac:dyDescent="0.25"/>
    <row r="8" spans="1:1" s="70" customFormat="1" ht="24.95" customHeight="1" x14ac:dyDescent="0.25"/>
    <row r="9" spans="1:1" s="70" customFormat="1" ht="24.95" customHeight="1" x14ac:dyDescent="0.25"/>
    <row r="10" spans="1:1" s="70" customFormat="1" ht="24.95" customHeight="1" x14ac:dyDescent="0.25"/>
    <row r="11" spans="1:1" s="70" customFormat="1" ht="24.95" customHeight="1" x14ac:dyDescent="0.25"/>
    <row r="12" spans="1:1" s="70" customFormat="1" ht="24.95" customHeight="1" x14ac:dyDescent="0.25"/>
    <row r="13" spans="1:1" s="70" customFormat="1" ht="24.95" customHeight="1" x14ac:dyDescent="0.25"/>
    <row r="14" spans="1:1" s="70" customFormat="1" ht="24.95" customHeight="1" x14ac:dyDescent="0.25"/>
    <row r="15" spans="1:1" s="70" customFormat="1" ht="24.95" customHeight="1" x14ac:dyDescent="0.25"/>
    <row r="16" spans="1:1" s="70" customFormat="1" ht="24.95" customHeight="1" x14ac:dyDescent="0.25"/>
    <row r="17" s="70" customFormat="1" ht="24.95" customHeight="1" x14ac:dyDescent="0.25"/>
    <row r="18" s="70" customFormat="1" ht="24.95" customHeight="1" x14ac:dyDescent="0.25"/>
    <row r="19" s="70" customFormat="1" ht="24.95" customHeight="1" x14ac:dyDescent="0.25"/>
    <row r="20" s="70" customFormat="1" ht="24.95" customHeight="1" x14ac:dyDescent="0.25"/>
    <row r="21" s="70" customFormat="1" ht="24.95" customHeight="1" x14ac:dyDescent="0.25"/>
    <row r="22" s="70" customFormat="1" ht="24.95" customHeight="1" x14ac:dyDescent="0.25"/>
    <row r="23" s="70" customFormat="1" ht="24.95" customHeight="1" x14ac:dyDescent="0.25"/>
    <row r="24" s="70" customFormat="1" ht="24.95" customHeight="1" x14ac:dyDescent="0.25"/>
    <row r="25" s="70" customFormat="1" ht="24.95" customHeight="1" x14ac:dyDescent="0.25"/>
    <row r="26" s="70" customFormat="1" ht="24.95" customHeight="1" x14ac:dyDescent="0.25"/>
    <row r="27" s="70" customFormat="1" ht="24.95" customHeight="1" x14ac:dyDescent="0.25"/>
    <row r="28" s="70" customFormat="1" ht="24.95" customHeight="1" x14ac:dyDescent="0.25"/>
    <row r="29" s="70" customFormat="1" ht="24.95" customHeight="1" x14ac:dyDescent="0.25"/>
    <row r="30" s="70" customFormat="1" ht="24.95" customHeight="1" x14ac:dyDescent="0.25"/>
    <row r="31" s="70" customFormat="1" ht="24.95" customHeight="1" x14ac:dyDescent="0.25"/>
    <row r="32" s="70" customFormat="1" ht="24.95" customHeight="1" x14ac:dyDescent="0.25"/>
    <row r="33" s="70" customFormat="1" ht="24.95" customHeight="1" x14ac:dyDescent="0.25"/>
    <row r="34" ht="24.95" customHeight="1" x14ac:dyDescent="0.2"/>
    <row r="35" ht="24.95" customHeight="1" x14ac:dyDescent="0.2"/>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Expenditure Quesionnaire</vt:lpstr>
      <vt:lpstr>IMPORTANT NOTES! - Please Read</vt:lpstr>
      <vt:lpstr>NOTES FROM CLIENT, please use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Malkiewicz</dc:creator>
  <cp:lastModifiedBy>user</cp:lastModifiedBy>
  <cp:lastPrinted>2017-01-04T03:44:37Z</cp:lastPrinted>
  <dcterms:created xsi:type="dcterms:W3CDTF">2017-01-04T02:46:39Z</dcterms:created>
  <dcterms:modified xsi:type="dcterms:W3CDTF">2020-08-26T01:28:04Z</dcterms:modified>
</cp:coreProperties>
</file>